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basic\Центр ГЧП\ГЧП\Реестры\Реестр ГАС Управление\"/>
    </mc:Choice>
  </mc:AlternateContent>
  <xr:revisionPtr revIDLastSave="0" documentId="13_ncr:1_{16C97DA7-F5DD-4995-AEB9-2DB790AA7FD8}" xr6:coauthVersionLast="47" xr6:coauthVersionMax="47" xr10:uidLastSave="{00000000-0000-0000-0000-000000000000}"/>
  <bookViews>
    <workbookView xWindow="-120" yWindow="-120" windowWidth="29040" windowHeight="15840" xr2:uid="{00000000-000D-0000-FFFF-FFFF00000000}"/>
  </bookViews>
  <sheets>
    <sheet name="Export" sheetId="1" r:id="rId1"/>
  </sheets>
  <definedNames>
    <definedName name="_xlnm._FilterDatabase" localSheetId="0" hidden="1">Export!$A$5:$Q$275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1" l="1"/>
  <c r="O65" i="1" l="1"/>
  <c r="P275" i="1"/>
  <c r="Q275" i="1"/>
  <c r="O270" i="1"/>
  <c r="O271" i="1"/>
  <c r="O272" i="1"/>
  <c r="O273" i="1"/>
  <c r="O274" i="1"/>
  <c r="O269" i="1"/>
  <c r="O265" i="1"/>
  <c r="O264" i="1"/>
  <c r="O275" i="1" l="1"/>
  <c r="O7" i="1"/>
  <c r="O8" i="1"/>
  <c r="O10" i="1"/>
  <c r="O11" i="1"/>
  <c r="O12" i="1"/>
  <c r="O13" i="1"/>
  <c r="O14"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6" i="1"/>
</calcChain>
</file>

<file path=xl/sharedStrings.xml><?xml version="1.0" encoding="utf-8"?>
<sst xmlns="http://schemas.openxmlformats.org/spreadsheetml/2006/main" count="2436" uniqueCount="723">
  <si>
    <t>ID проекта</t>
  </si>
  <si>
    <t>Наименование проекта</t>
  </si>
  <si>
    <t>Концедент/Публичная сторона</t>
  </si>
  <si>
    <t>Концессионер/Частная сторона</t>
  </si>
  <si>
    <t>Сфера реализации</t>
  </si>
  <si>
    <t>Отрасль реализации</t>
  </si>
  <si>
    <t>Вид объекта</t>
  </si>
  <si>
    <t>Место нахождения объекта</t>
  </si>
  <si>
    <t>Предмет соглашения</t>
  </si>
  <si>
    <t>Стадия реализации проекта</t>
  </si>
  <si>
    <t>Дата решения (распоряжения)</t>
  </si>
  <si>
    <t>Дата заключения соглашения</t>
  </si>
  <si>
    <t>Дата окончания действия соглашения</t>
  </si>
  <si>
    <t>Срок действия соглашения, лет</t>
  </si>
  <si>
    <t>Объем частных инвестиций, план</t>
  </si>
  <si>
    <t>Объем бюджетных расходов, план</t>
  </si>
  <si>
    <t>АДМИНИСТРАЦИЯ ДАКТУЙСКОГО СЕЛЬСОВЕТА</t>
  </si>
  <si>
    <t>Коммунально-энергетическая</t>
  </si>
  <si>
    <t>Коммунальная инфраструктура</t>
  </si>
  <si>
    <t>Централизованные системы холодного водоснабжения</t>
  </si>
  <si>
    <t>Создание</t>
  </si>
  <si>
    <t>АДМИНИСТРАЦИЯ ЧАЛГАНСКОГО СЕЛЬСОВЕТА</t>
  </si>
  <si>
    <t>Амурская область, с.Чалганы</t>
  </si>
  <si>
    <t>концессионное соглашение в отношении объектов теплоснабжения муниципального образования Михайловский район</t>
  </si>
  <si>
    <t>АДМИНИСТРАЦИЯ МИХАЙЛОВСКОГО РАЙОНА</t>
  </si>
  <si>
    <t>ООО "РЕСУРС"</t>
  </si>
  <si>
    <t>Объекты теплоснабжения</t>
  </si>
  <si>
    <t>Амурская область, Михайловский район,с. Поярково</t>
  </si>
  <si>
    <t>Реконструкция; Эксплуатация; Техническое обслуживание</t>
  </si>
  <si>
    <t>Создание / Реконструкция</t>
  </si>
  <si>
    <t>Реконструкция (модернизация) объектов централизованной системы холодного водоснабжения с. Успеновка Бурейского муниципального округа Амурской области</t>
  </si>
  <si>
    <t>АДМИНИСТРАЦИЯ БУРЕЙСКОГО МУНИЦИПАЛЬНОГО ОКРУГА АМУРСКОЙ ОБЛАСТИ</t>
  </si>
  <si>
    <t>ООО "ТОПЛИВНЫЙ РЕЗЕРВ"</t>
  </si>
  <si>
    <t>Амурская область Бурейский муниципальный округ с. Успеновка</t>
  </si>
  <si>
    <t>Реконструкция</t>
  </si>
  <si>
    <t>Реконструкция (модернизация) объектов централизованной системы холодного водоснабжения с. Родионовка Бурейского муниципального округа Амурской области</t>
  </si>
  <si>
    <t>ООО "СТАНДАРТ"</t>
  </si>
  <si>
    <t>Амурская область Бурейский муниципальный округ с. Родионовка</t>
  </si>
  <si>
    <t>Реконструкция (модернизация) объектов централизованной системы холодного водоснабжения с. Усть-Кивда Бурейского муниципального округа Амурской области</t>
  </si>
  <si>
    <t>Амурская область, Бурейский муниципальный округ, с. Усть-Кивда</t>
  </si>
  <si>
    <t>Реконструкция (модернизация) объектов централизованная система холодного водоснабжения с. Долдыкан Бурейского муниципального округа Амурской области</t>
  </si>
  <si>
    <t>Амурская область, Бурейский муниципальный округ, с. Долдыкан</t>
  </si>
  <si>
    <t>Реконструкция (модернизация) объектов централизованной системы холодного водоснабжения с. Малиновка Бурейского муниципального округа Амурской области</t>
  </si>
  <si>
    <t>Амурская область, Бурейский муниципальный округ, с. Малиновка</t>
  </si>
  <si>
    <t xml:space="preserve">Концессионное соглашение в отношении объектов системы теплоснабжения с. Марково, находящихся в муниципальной собственности Благовещенского муниципального округа Амурской области </t>
  </si>
  <si>
    <t>АДМИНИСТРАЦИЯ БЛАГОВЕЩЕНСКОГО МУНИЦИПАЛЬНОГО ОКРУГА АМУРСКОЙ ОБЛАСТИ</t>
  </si>
  <si>
    <t>ООО "ЖКХ АМУР СЕРВИС"</t>
  </si>
  <si>
    <t>Амурская область, Благовещенский муниципальный округ, с. Марково</t>
  </si>
  <si>
    <t>АДМИНИСТРАЦИЯ СЕРЫШЕВСКОГО МУНИЦИПАЛЬНОГО ОКРУГА АМУРСКОЙ ОБЛАСТИ</t>
  </si>
  <si>
    <t>Создание; Реконструкция</t>
  </si>
  <si>
    <t xml:space="preserve">Концессионное соглашение  в отношении комплекса технологически и функционально связанных объектов системы коммунального теплоснабжения ЗАТО  Циолковский
</t>
  </si>
  <si>
    <t>АДМИНИСТРАЦИЯ ЗАКРЫТОГО АДМИНИСТРАТИВНО-ТЕРРИТОРИАЛЬНОГО ОБРАЗОВАНИЯ ГОРОДСКОГО ОКРУГА ЦИОЛКОВСКИЙ АМУРСКОЙ ОБЛАСТИ</t>
  </si>
  <si>
    <t>ООО "АПОЛЛОН"</t>
  </si>
  <si>
    <t>Объекты теплоснабжения; Централизованные системы горячего водоснабжения</t>
  </si>
  <si>
    <t>Амурская область, г. Циолковский</t>
  </si>
  <si>
    <t>Реконструкция (модернизация) объектов теплоснабжения рабочего поселка (пгт) Новобурейский, котельная ЦРБ Бурейского муниципального округа Амурской области</t>
  </si>
  <si>
    <t>ООО "ХОРС"</t>
  </si>
  <si>
    <t>Амурская область, Бурейский район, пгт. Новобурейский, ул. Лесная, д. 27</t>
  </si>
  <si>
    <t>АДМИНИСТРАЦИЯ ГОРОДА БЛАГОВЕЩЕНСКА</t>
  </si>
  <si>
    <t>Социальная</t>
  </si>
  <si>
    <t>Образование</t>
  </si>
  <si>
    <t>Учреждение дошкольного образования</t>
  </si>
  <si>
    <t>Концессионное соглашение №1 в отношении объектов коммунальной инфраструктуры МО город Свободный</t>
  </si>
  <si>
    <t>АДМИНИСТРАЦИЯ ГОРОДА СВОБОДНОГО</t>
  </si>
  <si>
    <t>ООО "ТЕПЛОИНВЕСТ"</t>
  </si>
  <si>
    <t>Муниципальное образование "город Свободный"</t>
  </si>
  <si>
    <t>Создание; Реконструкция; Эксплуатация</t>
  </si>
  <si>
    <t>Концессионное соглашение от 20.12.2023 с. Крестовоздвиженка</t>
  </si>
  <si>
    <t>АДМИНИСТРАЦИЯ КРЕСТОВОЗДВИЖЕНСКОГО СЕЛЬСОВЕТА</t>
  </si>
  <si>
    <t>ООО "КАС"</t>
  </si>
  <si>
    <t xml:space="preserve">Амурская область с. Крестовоздвиженка, пер. Школьный 9Б,  ул. Юбилейная 19, </t>
  </si>
  <si>
    <t>Реконструкция; Эксплуатация</t>
  </si>
  <si>
    <t>Концессионное соглашение от 12.12.2023  с. Крестовоздвиженка</t>
  </si>
  <si>
    <t>Амурская область, с. Крестовоздвиженка, ул. Гагарина, 19, пер. Школьный 9Б, ул. Переселенческая 13а</t>
  </si>
  <si>
    <t>Концессионное соглашение от 12.09.2022 с. Ключи</t>
  </si>
  <si>
    <t>АДМИНИСТРАЦИЯ КЛЮЧЕВСКОГО СЕЛЬСОВЕТА</t>
  </si>
  <si>
    <t>ООО "БЫТОВИК"</t>
  </si>
  <si>
    <t>Амурская область, Константиновский район, с. Ключи, ул. Кировская 45А, ул. Новая</t>
  </si>
  <si>
    <t>Проект завершен (прекращено действие соглашения)</t>
  </si>
  <si>
    <t>Концессионное соглашение от 20.12.2022 с. Ключи</t>
  </si>
  <si>
    <t>Амурская область, Константиновский район, с. Ключи, ул. Кировская 45Б</t>
  </si>
  <si>
    <t>Концессионное соглашение от 06.09.2023 с. Константиновка</t>
  </si>
  <si>
    <t>АДМИНИСТРАЦИЯ КОНСТАНТИНОВСКОГО СЕЛЬСОВЕТА</t>
  </si>
  <si>
    <t xml:space="preserve">Амурская область, Константиновский район, с. Константиновка, ул. Пионерская 16, ул. Ленина 33, ул. Советская 82Б, ул. Советская 100, ул. Советская 15 </t>
  </si>
  <si>
    <t>Концессионное соглашение от 08.09.2022 с. Константиновка</t>
  </si>
  <si>
    <t>Амурская область, Константиновский район, с. Константиновка, ул. Калинина 20К, Калинина - Строительная</t>
  </si>
  <si>
    <t>Концессионное соглашение от 14.11.2023 с. Нижняя Полтавка</t>
  </si>
  <si>
    <t>АДМИНИСТРАЦИЯ НИЖНЕПОЛТАВСКОГО СЕЛЬСОВЕТА</t>
  </si>
  <si>
    <t>Амурская область, Константиновский район, с. Нижняя Полтавка, ул. Юбилейная 21</t>
  </si>
  <si>
    <t>Реконструкция (модернизация) системы теплоснабжения с. Успеновка Бурейского муниципального округа Амурской области</t>
  </si>
  <si>
    <t>ООО "ТЕПЛОСЕРВИС"</t>
  </si>
  <si>
    <t>с. Успеновка Бурейского муниципального округа Амурской области</t>
  </si>
  <si>
    <t>Реконструкция (модернизация) системы теплоснабжения с. Безозерное Бурейского муниципального округа Амурской области</t>
  </si>
  <si>
    <t>с. Безозерное Бурейского муниципального округа Амурской области</t>
  </si>
  <si>
    <t>реконструкция (модернизация) системы теплоснабжения с. Старая Райчиха Бурейского муниципального округа</t>
  </si>
  <si>
    <t>с. Старая Райчиха Бурейского муниципального округа</t>
  </si>
  <si>
    <t>реконструкция (модернизация) система водоснабжения с. Родионовка Бурейского района Амурской области</t>
  </si>
  <si>
    <t>МКП "ИСТОК"</t>
  </si>
  <si>
    <t>с. Родионовка</t>
  </si>
  <si>
    <t>Концессионное соглашение в отношении объектов теплоснабжения системы коммунальной инфраструктуры с. Среднебелая</t>
  </si>
  <si>
    <t>КОМИТЕТ ПО УПРАВЛЕНИЮ ИМУЩЕСТВОМ ИВАНОВСКОГО МУНИЦИПАЛЬНОГО ОКРУГА</t>
  </si>
  <si>
    <t>ООО "КОМФОРТ"</t>
  </si>
  <si>
    <t>Амурская область, Ивановский район, с. Среднебелая</t>
  </si>
  <si>
    <t>концессионное соглашение на объекты систем коммунальной инфраструктуры и иные объекты коммунального хозяйства</t>
  </si>
  <si>
    <t>АДМИНИСТРАЦИЯ ШИМАНОВСКОГО МУНИЦИПАЛЬНОГО ОКРУГА АМУРСКОЙ ОБЛАСТИ</t>
  </si>
  <si>
    <t>САЗАНОВ АЛЕКСЕЙ НИКОЛАЕВИЧ</t>
  </si>
  <si>
    <t>Амурская область Шимановский округ</t>
  </si>
  <si>
    <t>Концессионное соглашение в отношении муниципального имущества, представляющего собой Объекты теплоснабжения муниципального образования "Михайловский сельсовет" Благовещенского района Амурской области</t>
  </si>
  <si>
    <t>с. Михайловка</t>
  </si>
  <si>
    <t>Концессионное соглашение в отношении муниципального имущества, представляющего собой Объекты водоснабжения муниципального образования "Михайловский сельсовет" Благовещенского района Амурской области</t>
  </si>
  <si>
    <t>Концессионное соглашение в отношении муниципального имущества, представляющего собой Объекты водоснабжения муниципального образования Сергеевского сельсовета Благовещенского района Амурской области</t>
  </si>
  <si>
    <t>с. Сергеевка</t>
  </si>
  <si>
    <t>Концессионное соглашение в отношении муниципального имущества, представляющего собой Объекты теплоснабжения муниципального образования Сергеевского сельсовета Благовещенского района Амурской области</t>
  </si>
  <si>
    <t>Концессионное соглашение в отношении объектов коммунальной инфраструктуры муниципального образования Октябрьский сельсовет Зейского района Амурской области</t>
  </si>
  <si>
    <t>ОТДЕЛ СТРОИТЕЛЬСТВА, АРХИТЕКТУРЫ И ЖИЛИЩНО-КОММУНАЛЬНОГО ХОЗЯЙСТВА АДМИНИСТРАЦИИ ЗЕЙСКОГО РАЙОНА АМУРСКОЙ ОБЛАСТИ</t>
  </si>
  <si>
    <t>ООО "ИСТОК"</t>
  </si>
  <si>
    <t>Амурская область, Зейский район, с. Октябрьский</t>
  </si>
  <si>
    <t>Концессионное соглашение в отношении объектов коммунальной инфраструктуры муниципального образования "город Свободный"</t>
  </si>
  <si>
    <t>ООО "ДЕЛЬТА"</t>
  </si>
  <si>
    <t>Централизованные системы холодного водоснабжения; Централизованные системы водоотведения</t>
  </si>
  <si>
    <t>МО "город Свободный"</t>
  </si>
  <si>
    <t>Концессионное соглашение в отношении объектов теплоснабжения с. Водораздельное</t>
  </si>
  <si>
    <t>Амурская область Серышевский м.о. с. Водораздельное</t>
  </si>
  <si>
    <t>Концессионное соглашение в отношении объектов теплоснабжения с.Поляна</t>
  </si>
  <si>
    <t>ООО "АМУРТЕПЛОСЕРВИС"</t>
  </si>
  <si>
    <t>Амурская область Серышевский м.о. с. Поляна</t>
  </si>
  <si>
    <t>Концессионное соглашение в отношении объектов теплоснабжения с. Большая Сазанка</t>
  </si>
  <si>
    <t>ООО "ТЕПЛО"</t>
  </si>
  <si>
    <t xml:space="preserve">Амурская область Серышевский район с. Большая Сазанка ул. Школьная </t>
  </si>
  <si>
    <t>Концессионное соглашение в отношении объектов коммунальной инфраструктуры Тындинского муниципального округа (водоснабжение)</t>
  </si>
  <si>
    <t>АДМИНИСТРАЦИЯ ТЫНДИНСКОГО МУНИЦИПАЛЬНОГО ОКРУГА АМУРСКОЙ ОБЛАСТИ</t>
  </si>
  <si>
    <t>Драй Дмитрий Юрьевич</t>
  </si>
  <si>
    <t>Иное</t>
  </si>
  <si>
    <t>Амурская область, Тындинский муниципальный округ, с.Усть-Уркима, ул.Матвеева 22</t>
  </si>
  <si>
    <t>Эксплуатация</t>
  </si>
  <si>
    <t>КОНЦЕССИОННОЕ СОГЛАШЕНИЕ №1 НА ОБЪЕКТЫ СИСТЕМ КОММУНАЛЬНОЙ ИНФРАСТРУКТУРЫ И ИНЫЕ ОБЪЕКТЫ КОММУНАЛЬНОГО ХОЗЯЙСТВА Толбузинского сельсовета</t>
  </si>
  <si>
    <t>АДМИНИСТРАЦИЯ ТОЛБУЗИНСКОГО СЕЛЬСОВЕТА</t>
  </si>
  <si>
    <t>ООО "ГУДАЧИ"</t>
  </si>
  <si>
    <t>Амурская область, Магдагачинский район, с. Толбузино</t>
  </si>
  <si>
    <t xml:space="preserve">КОНЦЕССИОННОЕ СОГЛАШЕНИЕ №1  НА ОБЪЕКТЫ СИСТЕМ КОММУНАЛЬНОЙ ИНФРАСТРУКТУРЫ
И ИНЫЕ ОБЪЕКТЫ КОММУНАЛЬНОГО ХОЗЯЙСТВА
</t>
  </si>
  <si>
    <t>АДМИНИСТРАЦИЯ ЧЕРНЯЕВСКОГО СЕЛЬСОВЕТА</t>
  </si>
  <si>
    <t>ООО "ФАВОРИТ"</t>
  </si>
  <si>
    <t>Амурская область Магдагачинский район с.Черняево</t>
  </si>
  <si>
    <t>АДМИНИСТРАЦИЯ МУНИЦИПАЛЬНОГО ОБРАЗОВАНИЯ РАБОЧЕГО ПОСЕЛКА (ПОСЕЛКА ГОРОДСКОГО ТИПА) СИВАКИ</t>
  </si>
  <si>
    <t>Амурская область, Магдагачинский район, пгт Сиваки</t>
  </si>
  <si>
    <t>Концессионное соглашение в отношении объектов коммунальной инфраструктуры МО "город Свободный" (котельная № 31 «Радиоцентр» с оборудованием и тепловыми сетями), находящихся в собственности муниципального образования "город Свободный"</t>
  </si>
  <si>
    <t>Концессионное соглашение в отношении объектов коммунальной инфраструктуры в сфере теплоснабжения МО Ивановский сельсовет</t>
  </si>
  <si>
    <t>АДМИНИСТРАЦИЯ ЗЕЙСКОГО РАЙОНА АМУРСКОЙ ОБЛАСТИ</t>
  </si>
  <si>
    <t>ООО "ТЕПЛО 8"</t>
  </si>
  <si>
    <t>Амурская область, Зейский район, село Ивановка</t>
  </si>
  <si>
    <t>Концессионное соглашение в отношении объектов коммунальной инфраструктуры муниципального образования Овсянковский сельсовет Зейского района</t>
  </si>
  <si>
    <t>Амурская область, Зейский район, село Овсянка</t>
  </si>
  <si>
    <t>Концессионное соглашение от 16.11.2022 № 1</t>
  </si>
  <si>
    <t>АДМИНИСТРАЦИЯ АРХАРИНСКОГО МУНИЦИПАЛЬНОГО ОКРУГА АМУРСКОЙ ОБЛАСТИ</t>
  </si>
  <si>
    <t>ООО "АРХТЭК"</t>
  </si>
  <si>
    <t>п.Архара, ул.Ленина, д.91/1; ул.Восточная, д.8; ул.Школьная, д.24 "а"; ул.Ленина, д.105/1; ул. Восточная д. 69/1; ул.Восточная, ДОС 8/1; ул.Октябрьская, д.54/1; ул.Больничная, д.7/1; ул.Школьная, д.2; ул.Школьная, д.4/2; ул.Калинина, д.2</t>
  </si>
  <si>
    <t>Концессионное соглашение №11 на объекты систем коммунальной инфраструктуры и иные объекты коммунального хозяйства</t>
  </si>
  <si>
    <t>УШУМУНСКАЯ ПОСЕЛКОВАЯ АДМИНИСТРАЦИЯ</t>
  </si>
  <si>
    <t>Амурская область, Магдагачинский район, пгт.Ушумун</t>
  </si>
  <si>
    <t>Концессионное соглашение от 29.08.2022 № 1</t>
  </si>
  <si>
    <t>ООО "ЖКХ АРХАРА"</t>
  </si>
  <si>
    <t>пгт. Архара</t>
  </si>
  <si>
    <t>Создание; Реконструкция; Техническое обслуживание</t>
  </si>
  <si>
    <t>Проект концессионного соглашения имущество пгт. Токур</t>
  </si>
  <si>
    <t>АДМИНИСТРАЦИЯ СЕЛЕМДЖИНСКОГО РАЙОНА</t>
  </si>
  <si>
    <t>ООО "АЛЬЯНС ТЭК"</t>
  </si>
  <si>
    <t>Объекты теплоснабжения; Централизованные системы холодного водоснабжения</t>
  </si>
  <si>
    <t>пгт. Токур</t>
  </si>
  <si>
    <t>Создание; Реконструкция; Эксплуатация; Техническое обслуживание</t>
  </si>
  <si>
    <t>Концессионное соглашение администрации Стойбинского сельсовета Селемджинского района</t>
  </si>
  <si>
    <t>ООО "СЕРВИС ДВ"</t>
  </si>
  <si>
    <t>Амурская область, р-н Селемджинский, с Стойба</t>
  </si>
  <si>
    <t xml:space="preserve">Концессионное соглашение в отношении объектов теплоснабжения, являющихся муниципальной собственностью Завитинского муниципального округа от 07.09.2022
</t>
  </si>
  <si>
    <t>АДМИНИСТРАЦИЯ ЗАВИТИНСКОГО МУНИЦИПАЛЬНОГО ОКРУГА</t>
  </si>
  <si>
    <t>ПАВЛЯК ВЛАДИМИР СЕРГЕЕВИЧ</t>
  </si>
  <si>
    <t>Помещение котельной (с. Болдыревка, ул. Октябрьская, 31В, пом. 1), здание котельной (с. Верхнеильиновка, ул. Интернациональная, 9а ), здание котельной № 8 (г. Завитинск, ул. Линейная, 6 В)</t>
  </si>
  <si>
    <t>Концессионное соглашение №1/2022 КС</t>
  </si>
  <si>
    <t>ООО "РЭС"</t>
  </si>
  <si>
    <t>Электроэнергетика, газо- и энергоснабжение</t>
  </si>
  <si>
    <t>Объекты энергоснабжения</t>
  </si>
  <si>
    <t>Амурская область, Тындинский муниципальный округ</t>
  </si>
  <si>
    <t>КОНЦЕССИОННОЕ СОГЛАШЕНИЕ О СТРОИТЕЛЬСТВЕ И ЭКСПЛУАТАЦИИ НА ПЛАТНОЙ ОСНОВЕ ПУТЕПРОВОДА ЧЕРЕЗ ТРАНССИБИРСКУЮ ЖЕЛЕЗНУЮ ДОРОГУ В ПОСЕЛКЕ ГОРОДСКОГО ТИПА НОВОБУРЕЙСКИЙ</t>
  </si>
  <si>
    <t>МИНИСТЕРСТВО ТРАНСПОРТА И ДОРОЖНОГО ХОЗЯЙСТВА АМУРСКОЙ ОБЛАСТИ</t>
  </si>
  <si>
    <t>АО "КОНЦЕССИОННАЯ КОМПАНИЯ "БТС-МОСТ"</t>
  </si>
  <si>
    <t>Транспортная</t>
  </si>
  <si>
    <t>Автодорожная инфраструктура</t>
  </si>
  <si>
    <t>Искусственные дорожные сооружения (мосты, эстакады и пр.)</t>
  </si>
  <si>
    <t>Амурская область, Бурейский округ, пгт. Новобурейский</t>
  </si>
  <si>
    <t>Создание; Эксплуатация</t>
  </si>
  <si>
    <t>Концессионное соглашение о создании и эксплуатации объекта образования "Общеобразовательная школа на 1200 мест в Северном планировочном районе г. Благовещенск, Амурская область"</t>
  </si>
  <si>
    <t>ООО "ПИК ОП-БЛАГОВЕЩЕНСК"</t>
  </si>
  <si>
    <t>Учреждение общего образования (начального, среднего, основного)</t>
  </si>
  <si>
    <t>г. Благовещенск, Амурская область</t>
  </si>
  <si>
    <t>Проектирование; Создание; Эксплуатация</t>
  </si>
  <si>
    <t xml:space="preserve">Концессионное соглашение в отношении объектов теплоснабжения, являющихся муниципальной собственностью Завитинского муниципального округа от 31.03.2022
</t>
  </si>
  <si>
    <t>Котельная с. Антоновка, ул. Молодёжная, 18 «А»; котельная с. Куприяновка, ул. Партизанская, 13; котельная с. Иннокентьевка, ул. Центральная, 7; котельная с. Успеновка, ул. Центральная, 62; котельная № 4 г. Завитинск, ул. Советская, 81 А</t>
  </si>
  <si>
    <t>концессионное соглашение в отношении объектов теплоснабжения сел Муравьевка,Резуновка</t>
  </si>
  <si>
    <t>АДМИНИСТРАЦИЯ ТАМБОВСКОГО МУНИЦИПАЛЬНОГО ОКРУГА</t>
  </si>
  <si>
    <t>ООО "ВЕКТОР"</t>
  </si>
  <si>
    <t>Амурская область Тамбовский район село Муравьевка,Резуновка</t>
  </si>
  <si>
    <t>Концессионное  соглашение в отношении объектов водоснабжения сел Муравьевка и Резуновка</t>
  </si>
  <si>
    <t>Амурская область Тамбовский район,с.Муравьевка и с.Резуновка</t>
  </si>
  <si>
    <t>Концессионное соглашение № 04-15/15-24-2022 от 01.03.2022</t>
  </si>
  <si>
    <t>Амурская область, Тамбовский район, с.Придорожное, с.Привольное, с.Косицино</t>
  </si>
  <si>
    <t>Концессионное соглашение № 04-15/1-25-2-2022 от 22.04.2022</t>
  </si>
  <si>
    <t>Амурская область, Тамбовский район, с.Придорожное, с.Привольное</t>
  </si>
  <si>
    <t>Концессионное соглашение № 1 в отношении объектов коммунальной инфраструктуры МО Бомнакский сельсовет</t>
  </si>
  <si>
    <t>ООО "ТЕПЛЫЙ ДОМ"</t>
  </si>
  <si>
    <t>Амурская область, Зейский район, поселок Бомнак</t>
  </si>
  <si>
    <t>Концессионное соглашение № 1 в отношении теплоснабжения МО Береговой сельсовет</t>
  </si>
  <si>
    <t>ООО "АМУРОБЛРЕСУРС"</t>
  </si>
  <si>
    <t>Амурская область, Зейский район, поселок Береговой</t>
  </si>
  <si>
    <t xml:space="preserve">реконструкция (модернизация) объектов водоснабжения системы коммунальной инфраструктуры муниципального образования Старорайчихинский сельсовет </t>
  </si>
  <si>
    <t>ООО "ВЕСТА"</t>
  </si>
  <si>
    <t>Амурская область, Бурейский район, с. Старая Райчиха, ул. Придорожная</t>
  </si>
  <si>
    <t>Концессионное соглашение  в отношении объектов водоснабжения муниципального образования Талданский сельсовет Сковородинского района Амурской области</t>
  </si>
  <si>
    <t>АДМИНИСТРАЦИЯ СКОВОРОДИНСКОГО МУНИЦИПАЛЬНОГО ОКРУГА</t>
  </si>
  <si>
    <t>ООО "АГИДЕЛЬ"</t>
  </si>
  <si>
    <t>с. Талдан</t>
  </si>
  <si>
    <t>Концессионное соглашения в отношении объектов водоотведения муниципального образования Талданский сельсовет Сковородинского района Амурской области</t>
  </si>
  <si>
    <t>Централизованные системы водоотведения</t>
  </si>
  <si>
    <t>Концессионное соглашение в отношение централизованных систем холодного водоснабжения и водоотведения, отдельных объектов таких систем муниципального образования города Благовещенска</t>
  </si>
  <si>
    <t>ООО "АКС"</t>
  </si>
  <si>
    <t>Амурская область, г.Благовещенск</t>
  </si>
  <si>
    <t>Проектирование; Создание; Реконструкция; Эксплуатация</t>
  </si>
  <si>
    <t>КОНЦЕССИОННОЕ СОГЛАШЕНИЕ
в отношении объектов водоснабжения, находящихся в собственности муниципального образования Тамбовский муниципальный округ</t>
  </si>
  <si>
    <t>Амурская область, Тамбовский район, с. Лазаревка, ул. Молодежная- ул. Центральная – ул. Высокая.  Амурская область, Тамбовский район, с.Лазаревка, ул.Молодежная.</t>
  </si>
  <si>
    <t>Концессионное соглашение № 04-15/1-26-2022 от 22.04.2022 г.</t>
  </si>
  <si>
    <t>ООО "ТАМБОВСКИЙ ТЕПЛОВИК"</t>
  </si>
  <si>
    <t>Амурская область, Тамбовский район, с.Тамбовка, ул.50 Лет Октября 23б</t>
  </si>
  <si>
    <t>Амурская область Тамбовский район село Жариково ул. Юбилейная д.46а, Амурская область, Тамбовский район, с. Свободка, ул. Свободная,8/1</t>
  </si>
  <si>
    <t>Концессионное соглашение №  3/1-08-2021
в отношении объектов теплоснабжения, находящихся в собственности муниципального образования Тамбовский муниципальный округ</t>
  </si>
  <si>
    <t xml:space="preserve">Амурская область, Тамбовский район, с. Лазаревка, ул. Молодежная, д.1,   Амурская область, Тамбовский район, с. Лазаревка, ул. Молодежная – ул. Центральная – ул. Высокая </t>
  </si>
  <si>
    <t>Эксплуатация; Техническое обслуживание</t>
  </si>
  <si>
    <t xml:space="preserve">Концессионное соглашение в отношении системы коммунальной инфраструктуры и иных объектов коммунального хозяйства Муниципального образования городской округ город Райчихинск  (комплекс объектов коммунальной инфраструктуры предназначенный для водоснабжения и водоотведения)
</t>
  </si>
  <si>
    <t>УЧРЕЖДЕНИЕ АДМИНИСТРАЦИЯ ГОРОДА РАЙЧИХИНСКА АМУРСКОЙ ОБЛАСТИ РОССИЙСКОЙ ФЕДЕРАЦИИ</t>
  </si>
  <si>
    <t>Амурская область, город Райчихинск</t>
  </si>
  <si>
    <t xml:space="preserve">Концессионное соглашение в отношении системы коммунальной инфраструктуры и иных объектов коммунального хозяйства Муниципального образования городской округ город Райчихинск (Комплекс объектов коммунальной инфраструктуры задействованные в технологическом процессе производства, передачи и распределения тепловой энергии).
</t>
  </si>
  <si>
    <t>АДМИНИСТРАЦИЯ ГОНЖИНСКОГО СЕЛЬСОВЕТА</t>
  </si>
  <si>
    <t>Концессионное соглашение в отношении объектов теплоснабжения с. Широкий Лог</t>
  </si>
  <si>
    <t>Амурская область, Серышевский район, с. Широкий Лог, ул. Октябрьская д. 15</t>
  </si>
  <si>
    <t>Концессионное соглашение в отношении объектов теплоснабжения. находящихся в собственности муниципального образования Тамбовский муниципальный округ</t>
  </si>
  <si>
    <t>Амурская область, Тамбовский район, с. Новоалександровка, ул. 50 лет Октября, д.6А</t>
  </si>
  <si>
    <t>Концессионное соглашение в отношении объектов теплоснабжения с. лермонтово, с. Лиманное</t>
  </si>
  <si>
    <t>Амурская область, Серышевский район, с. Лермонтово, с. Лиманное</t>
  </si>
  <si>
    <t>Концессионное соглашение в отношении объектов системы холодного водоснабжения и водоотведения с. Березовка</t>
  </si>
  <si>
    <t>ООО "СПЕКТР-1"</t>
  </si>
  <si>
    <t>Амурская область, Ивановский район, с. Березовка</t>
  </si>
  <si>
    <t xml:space="preserve">Концессионное соглашение в отношении объектов водоснабжения и водоотведения, находящихся в муниципальной собственности муниципального образования Октябрьский район Амурской области </t>
  </si>
  <si>
    <t>АДМИНИСТРАЦИЯ ОКТЯБРЬСКОГО РАЙОНА</t>
  </si>
  <si>
    <t>ООО "АВАНГАРД"</t>
  </si>
  <si>
    <t>Централизованные системы холодного водоснабжения; Централизованные системы водоотведения; Иное</t>
  </si>
  <si>
    <t xml:space="preserve">Октябрьский район </t>
  </si>
  <si>
    <t>Эксплуатация; Техническое обслуживание; Иное</t>
  </si>
  <si>
    <t>Концессионное соглашение в отношении объектов водоснабжения системы коммунальной инфраструктуры с. Солнечное</t>
  </si>
  <si>
    <t>ООО "ВЕНТА"</t>
  </si>
  <si>
    <t>Амурская область, Ивановский район, с. Солнечное</t>
  </si>
  <si>
    <t>Концессионное соглашение в отношении объектов теплоснабжения системы коммунальной инфраструктуры с. Солнечное</t>
  </si>
  <si>
    <t>Амурская область Ивановский район с. Солнечное</t>
  </si>
  <si>
    <t>Концессионное соглашение в отношении финансирования, проектирования, строительства, реконструкции и эксплуатации "Центра технических видов спорта "Экстрим-парк" в городе Благовещенске Амурской области</t>
  </si>
  <si>
    <t>МИНИСТЕРСТВО ПО ФИЗИЧЕСКОЙ КУЛЬТУРЕ И СПОРТУ АМУРСКОЙ ОБЛАСТИ</t>
  </si>
  <si>
    <t>АССОЦИАЦИЯ ТЕХСПОРТА АО</t>
  </si>
  <si>
    <t>Спорт и туризм</t>
  </si>
  <si>
    <t>Амурская область, город Благовещенск</t>
  </si>
  <si>
    <t>АДМИНИСТРАЦИЯ ПОСЕЛКА ГОРОДСКОГО ТИПА МАГДАГАЧИ</t>
  </si>
  <si>
    <t>Концессионное соглашение на объекты ТС с. Коболдо</t>
  </si>
  <si>
    <t>с. Коболдо</t>
  </si>
  <si>
    <t>Амурская область, Магдагачинский район, с. Дактуй</t>
  </si>
  <si>
    <t xml:space="preserve">Концессионное соглашение  в отношении муниципального имущества, представляющего собой объекты водоснабжения муниципального образования 
Чалганского сельсовета, Магдагачинского района Амурской области
</t>
  </si>
  <si>
    <t>КОНЦЕССИОННОЕ СОГЛАШЕНИЕ
в отношении объектов водоснабжения и водоотведения, находящихся в собственности муниципального образования Тамбовский муниципальный округ</t>
  </si>
  <si>
    <t>Амурская область, Тамбовский район, с. Новоалександровка, ул.  Центральная; 50 лет Октября; ул. Юбилейная</t>
  </si>
  <si>
    <t xml:space="preserve">концессионное соглашение №10 на объекты  систем коммунальной инфраструктуры и иные объекты коммунального хозяйства </t>
  </si>
  <si>
    <t>Концессионное соглашение в отношении объектов теплоснабжения системы коммунальной инфраструктуры с. Петропавловка</t>
  </si>
  <si>
    <t>Амурская область, Ивановский район, с. Петропавловка, пер. Новый, 8 (котельная). Амурская область, Ивановский район, с. Петропавловка, Кооперативный пер. - Новый пер.</t>
  </si>
  <si>
    <t>Концессионное соглашение от 07.10.2020 г. № 4</t>
  </si>
  <si>
    <t>ООО "ТЕПЛОКОМ"</t>
  </si>
  <si>
    <t>пгт. Архара, Котельная № 14, 15</t>
  </si>
  <si>
    <t>Концессионное соглашение №5 на объекты систем коммунальной инфраструктуры и иные объекты коммунального хозяйства</t>
  </si>
  <si>
    <t>Концессионное соглашение</t>
  </si>
  <si>
    <t>Концессионное соглашение №8 на объекты систем коммунальной инфраструктуры и иные объекты коммунального хозяйства</t>
  </si>
  <si>
    <t>Амурская область Магдагачинский район пгт.Ушумун</t>
  </si>
  <si>
    <t xml:space="preserve">Реконструкция (модернизация) объектов теплоснабжения коммунальной инфраструктуры МО Виноградовский сельсовет Бурейского района </t>
  </si>
  <si>
    <t>Амурская область, Бурейский район, с. Виноградовка</t>
  </si>
  <si>
    <t>Реконструкция (модернизация) объектов теплоснабжения системы коммунальной инфраструктуры муниципального образования Долдыканского сельсовета Бурейского района</t>
  </si>
  <si>
    <t>ООО "ТЕПЛОКОМФОРТ"</t>
  </si>
  <si>
    <t>Амурская область, Бурейский район, с. Долдыкан</t>
  </si>
  <si>
    <t xml:space="preserve">КОНЦЕССИОННОЕ СОГЛАШЕНИЕ № 2 в отношении комплекса технологически и функционально связанных объектов системы коммунального водоотведения муниципального образования город Белогорск Амурской области от 28.10.2021
</t>
  </si>
  <si>
    <t>АДМИНИСТРАЦИЯ ГОРОДА БЕЛОГОРСК</t>
  </si>
  <si>
    <t>ООО "ВОДОКАНАЛ Г. БЕЛОГОРСК"</t>
  </si>
  <si>
    <t>Амурская область, г. Белогорск</t>
  </si>
  <si>
    <t>Реконструкция; Эксплуатация; Иное</t>
  </si>
  <si>
    <t>КОНЦЕССИОННОЕ СОГЛАШЕНИЕ № 1 в отношении комплекса технологически и функционально связанных объектов системы коммунального водоснабжения муниципального образования город Белогорск Амурской области от 28.10.2021</t>
  </si>
  <si>
    <t>Централизованные системы горячего водоснабжения; Централизованные системы холодного водоснабжения</t>
  </si>
  <si>
    <t>г. Белогорск</t>
  </si>
  <si>
    <t>Реконструкция; Техническое обслуживание; Иное</t>
  </si>
  <si>
    <t>Концессионное соглашение в отношении объектов теплоснабжения с. Лебяжье</t>
  </si>
  <si>
    <t>Амурская область Серышевский район, с. Лебяжье, ул. Иванова, 62</t>
  </si>
  <si>
    <t>Концессионное соглашение
в отношении объектов теплоснабжения, находящихся в собственности муниципального образования Тамбовский муниципальный округ</t>
  </si>
  <si>
    <t>ООО "САДОВСКИЙ ТЕПЛОСЕРВИС-1"</t>
  </si>
  <si>
    <t>676962 Амурская область, Тамбовский район, с.Николаевка</t>
  </si>
  <si>
    <t>Реконструкция (модернизация) объектов теплоснабжения системы коммунальной инфраструктуры муниципального образования Малиновского сельсовета Бурейского района</t>
  </si>
  <si>
    <t>Амурская область, Бурейский район, с. Малиновка и с. Усть-Кивда</t>
  </si>
  <si>
    <t>КОНЦЕССИОННОЕ СОГЛАШЕНИЕ №9 НА ОБЪЕКТЫ СИСТЕМ КОММУНАЛЬНОЙ ИНФРАСТРУКТУРЫ И ИНЫЕ ОБЪЕКТЫ КОММУНАЛЬНОГО ХОЗЯЙСТВА МУНИЦИПАЛЬНОГО ОБРАЗОВАНИЯ ЧАЛГАНСКОГО СЕЛЬСОВЕТА</t>
  </si>
  <si>
    <t>Амурская область, Магдагачинский район, с. Чалганы</t>
  </si>
  <si>
    <t>АДМИНИСТРАЦИЯ ГОРОДА ЗЕИ</t>
  </si>
  <si>
    <t>Концессионное соглашение № 7 на объекты систем коммунальной инфраструктуры и иные объекты коммунального хозяйства муниципального образования Тыгдинского сельсовета</t>
  </si>
  <si>
    <t>АДМИНИСТРАЦИЯ ТЫГДИНСКОГО СЕЛЬСОВЕТА</t>
  </si>
  <si>
    <t>Амурская область, магдагачинский район с. Тыгда</t>
  </si>
  <si>
    <t>Концессионное соглашение № 2 в отношении объектов коммунальной инфраструктуры МО Горненский сельсовет</t>
  </si>
  <si>
    <t>Амурская область, Зейский район, поселок Горный</t>
  </si>
  <si>
    <t>Концессионное соглашение на объекты систем коммунальной инфраструктуры и иные объекты коммунального хозяйства</t>
  </si>
  <si>
    <t>ООО "ТКС"</t>
  </si>
  <si>
    <t>г. Сковородино, ул. Транспортная, 37; г. Сковородино, ул. Василевского</t>
  </si>
  <si>
    <t>КОНЦЕССИОННОЕ СОГЛАШЕНИЕ В ОТНОШЕНИИ МУНИЦИПАЛЬНОГО ИМУЩЕСТВА, ПРЕДСТАВЛЯЮЩЕГО СОБОЙ ОБЪЕКТ ТЕПЛОСНАБЖЕНИЯ МУНИЦИПАЛЬНОГО ОБРАЗОВАНИЯ ГУДАЧИНСКОГО СЕЛЬСОВЕТА</t>
  </si>
  <si>
    <t>АДМИНИСТРАЦИЯ ГУДАЧИНСКОГО СЕЛЬСОВЕТА</t>
  </si>
  <si>
    <t xml:space="preserve">Амурская область, Магдагачинский район, с. Гудачи </t>
  </si>
  <si>
    <t>КОНЦЕССИОННОЕ СОГЛАШЕНИЕ № 3 НА ОБЪЕКТЫ СИСТЕМ КОММУНАЛЬНОЙ ИНФРАСТРУКТУРЫ И ИНЫЕ ОБЪЕКТЫ КОММУНАЛЬНОГО ХОЗЯЙСТВА МУНИЦИПАЛЬНОГО ОБРАЗОВАНИЯ КУЗНЕЦОВСКОГО СЕЛЬСОВЕТА</t>
  </si>
  <si>
    <t>АДМИНИСТРАЦИЯ КУЗНЕЦОВСКОГО СЕЛЬСОВЕТА МАГДАГАЧИНСКОГО РАЙОНА АМУРСКОЙ ОБЛАСТИ</t>
  </si>
  <si>
    <t>Амурская область Магдагачинский район с. Кузнецово ул. Школьная 1</t>
  </si>
  <si>
    <t>КОНЦЕССИОННОЕ СОГЛАШЕНИЕ №2 НА ОБЪЕКТЫ СИСТЕМ КОММУНАЛЬНОЙ ИНФРАСТРУКТУРЫ
И ИНЫЕ ОБЪЕКТЫ КОММУНАЛЬНОГО ХОЗЯЙСТВА МУНИЦИПАЛЬНОГО ОБРАЗОВАНИЯ ДАКТУЙСКОГО СЕЛЬСОВЕТА</t>
  </si>
  <si>
    <t>КОНЦЕССИОННОЕ СОГЛАШЕНИЕ №1 НА ОБЪЕКТЫ СИСТЕМ КОММУНАЛЬНОЙ ИНФРАСТРУКТУРЫ И ИНЫЕ ОБЪЕКТЫ КОММУНАЛЬНОГО ХОЗЯЙСТВА</t>
  </si>
  <si>
    <t>Амурская область, Магдагачинский район, пгт Магдагачи</t>
  </si>
  <si>
    <t>Амурская область, Магдагачинский район, с. Гонжа</t>
  </si>
  <si>
    <t>Концессионное соглашение в отношении объектов теплоснабжения системы коммунальной инфраструктуры с. Березовка</t>
  </si>
  <si>
    <t>Концессионное соглашение коммунальной инфраструктуры и иных объектов коммунального хозяйства муниципального образования Октябрьский район Амурской области в сфере ТЕПЛОСНАБЖЕНИЯ</t>
  </si>
  <si>
    <t>ООО "ВАРВАРОВСКИЙ КОММУНАЛЬЩИК -2"</t>
  </si>
  <si>
    <t>Октябрьский район Амурская область</t>
  </si>
  <si>
    <t xml:space="preserve">Реконструкция (модернизация) объектов теплоснабжения (центральная котельная и котельная ПЧ) МО рабочий поселок (пгт.) Бурея </t>
  </si>
  <si>
    <t>ООО "АВС-РЕСУРС"</t>
  </si>
  <si>
    <t>Амурская область, Бурейский район, пгт. Бурея</t>
  </si>
  <si>
    <t>Реконструкция (модернизация) объектов теплоснабжения МО рабочий поселок (пгт) Бурея по ул. Торговая, 41А, ул. Кировская, 83, ул. Октябрьская, 85</t>
  </si>
  <si>
    <t xml:space="preserve">Концессионное соглашение на объекты систем коммунальной инфраструктуры и иные объекты коммунального хозяйства пгт Серышево </t>
  </si>
  <si>
    <t>Амурская область Серышевский район пгт Серышево</t>
  </si>
  <si>
    <t>Реконструкция (модернизация) объектов теплоснабжения МО рабочий поселок Бурея по ул. Торговая, 63</t>
  </si>
  <si>
    <t>ООО "ДАЛЬВАГОНОРЕМОНТ"</t>
  </si>
  <si>
    <t>Амурская область, Бурейский район, рп. Бурея</t>
  </si>
  <si>
    <t>Реконструкция (модернизация) объектов теплоснабжения МО рабочий поселок Бурея по ул. Амурская, 3</t>
  </si>
  <si>
    <t>Эксплуатация (реконструкция) объектов водоснабжения и водоотведения, расположенных по адресу: г. Завитинск, ул. Советская, 83: водонапорная башня, водонасосная станция, скважина с оборудованием (насос ЭЦВ 6-140-10), сети водоснабжения, сети канализационные.</t>
  </si>
  <si>
    <t>ООО"ЗВК"</t>
  </si>
  <si>
    <t>Амурская обл., г. Завитинск, ул. Советская, 83</t>
  </si>
  <si>
    <t>Реконструкция (модернизация) объектов теплоснабжения МО рабочий поселок (пгт) Бурея по ул. Октябрьская,172 и ул. Партизанская, 42</t>
  </si>
  <si>
    <t>Концессионное соглашение в отношении муниципального имущества, представляющего собой объекты теплоснабжения муниципального образования Волковского сельсовета Амурской области</t>
  </si>
  <si>
    <t>с.Волково</t>
  </si>
  <si>
    <t>Концессионное соглашение в отношении муниципального имущества, представляющего собой объекты водоснабжения муниципального образования Волковского сельсовета Благовещенского района Амурской области</t>
  </si>
  <si>
    <t>Концессионное соглашение в отношении муниципального имущества, представляющего собой Объекты водоснабжения муниципального образования Грибского сельсовета Благовещенского района Амурской области</t>
  </si>
  <si>
    <t>с.Грибское</t>
  </si>
  <si>
    <t>Концессионное соглашение в отношении объектов теплоснабжения, находящихся в собственности муниципального образования Дальневосточный сельсовет, с. Дальневосточное 09.01.2020</t>
  </si>
  <si>
    <t>АДМИНИСТРАЦИЯ РОМНЕНСКОГО МУНИЦИПАЛЬНОГО ОКРУГА АМУРСКОЙ ОБЛАСТИ</t>
  </si>
  <si>
    <t>ООО "РОМНЕНСКИЙ ТЕПЛОВИК"</t>
  </si>
  <si>
    <t>Амурская область Ромненский район с. Дальневосточное</t>
  </si>
  <si>
    <t>с. Джалинда, ул. Сорокина, 1 А</t>
  </si>
  <si>
    <t>С. Талдан</t>
  </si>
  <si>
    <t>с. Тахтамыгда, ул. Восточная, 3</t>
  </si>
  <si>
    <t>с.Невер</t>
  </si>
  <si>
    <t xml:space="preserve">Концессионное соглашение на объекты систем коммунальной инфраструктуры и иные объекты коммунального хозяйства </t>
  </si>
  <si>
    <t>жд. ст. Ульручьи, квартал 28:24:013000</t>
  </si>
  <si>
    <t>Концессионное соглашение  на объекты систем коммунальной инфраструктуры и иные объекты коммунального хозяйства</t>
  </si>
  <si>
    <t>жд.ст. Бам, ул. Октября, 1</t>
  </si>
  <si>
    <t xml:space="preserve">Концессионное соглашение на объекты систем коммунальной инфраструктуры объектов теплоснабжения села Фроловка, села Борисполь </t>
  </si>
  <si>
    <t>676367, Амурская обл, Серышевский р-н, с Фроловка, ул Октябрьская, д. 33</t>
  </si>
  <si>
    <t>Реконструкция (модернизация) комплекса котельной и теплотрассы рп. Новобурейский Бурейского района Амурской области</t>
  </si>
  <si>
    <t>ООО "ИНТЕРЛЕС"</t>
  </si>
  <si>
    <t>Амурская область, Бурейский район, рп. Новобурейский</t>
  </si>
  <si>
    <t>Реконструкция (модернизация) котельных с теплотехническим оборудованием и теплотрассы рп. Новобурейский Бурейского района Амурской области</t>
  </si>
  <si>
    <t>ООО "МГЛ ГРУПП"</t>
  </si>
  <si>
    <t>Амурская область,  Бурейский район, п. Новобурейский</t>
  </si>
  <si>
    <t xml:space="preserve">Концессионное соглашения в отношении объектов теплоснабжения, находящихся в собственности муниципального образования Каховского сельсовета с. Каховка 24.01.2020г. </t>
  </si>
  <si>
    <t>Амурская область, Ромненский район, с. Каховка, ул. 70 лет Октября</t>
  </si>
  <si>
    <t>концессионное соглашение в отношении объектов теплоснабжения, находящихся в собственности муниципального образования Поздеевский  сельсовет, с.Поздеевка, 28.12.2019</t>
  </si>
  <si>
    <t>Амурская область, Ромненский район, с. Поздеевка, ул.Мелиоративная; Амурская область, Ромненский район,с. Поздеевка, ул.Мелиоративная; Амурская область,Ромненский район, с. Поздеевка, ул.Дзержинского, д. 53Амурская область, Ромненский район, с. Поздеевка, ул.Дзержинского; Амурская область, Ромненский район,с. Верхнебелое, ул. Зеленая д.2; Ромненский район,с. Верхнебелое</t>
  </si>
  <si>
    <t>Концессионное соглашение в отношении объектов теплоснабжения, находящихся в собственности муниципального образования Ромненский сельсовет с. Калиновка, 20.12.2019г</t>
  </si>
  <si>
    <t>Амурская область, Ромненский район, село Калиновка</t>
  </si>
  <si>
    <t>Амурская область, Бурейский район, с. Малиновка</t>
  </si>
  <si>
    <t>КОНЦЕССИОННОЕ СОГЛАШЕНИЕ в отношении объектов теплоснабжения, находящихся в собственности муниципального образования Рогозовского сельсовета с.Рогозовка, 09.01.2020г</t>
  </si>
  <si>
    <t>Амурская область Ромненский район с.Рогозовка</t>
  </si>
  <si>
    <t>Инженерно-техническая</t>
  </si>
  <si>
    <t>Концессионное соглашение в отношении объектов наружного освещения, находящихся в собственности города Благовещенска</t>
  </si>
  <si>
    <t>ООО "СЛС БЛАГОВЕЩЕНСК"</t>
  </si>
  <si>
    <t>Благоустройство территорий</t>
  </si>
  <si>
    <t>Объекты, предназначенные для освещения территорий поселений</t>
  </si>
  <si>
    <t>Концессионное соглашение в отношении объекта теплоснабжения Амаранский сельсовет, 24.01.2020г.; Дополнительное соглашение от 09.10.2023</t>
  </si>
  <si>
    <t>Амурская область Ромненский район с. Амаранка</t>
  </si>
  <si>
    <t>Концессионное соглашение в отношении объектов системы холодного водоснабжения и водоотведения с. Черемхово</t>
  </si>
  <si>
    <t>ООО "ВИТА"</t>
  </si>
  <si>
    <t>с. Черемхово, Ивановского района, Амурской области</t>
  </si>
  <si>
    <t>Концессионное соглашение в отношении объектов теплоснабжения с. Озерное, с. Белоногово</t>
  </si>
  <si>
    <t>Амурская область, Серышевский район, с. Озерное, с. Белоногово</t>
  </si>
  <si>
    <t>Концессионное соглашение о реконструкции и экплуатации объекта недвижимого имущества для оказания медицинской помощи взрослому населению Амурской области при заболеваниях глаза, его придаточного аппарата и орбиты</t>
  </si>
  <si>
    <t>МИНИСТЕРСТВО ЗДРАВООХРАНЕНИЯ АМУРСКОЙ ОБЛАСТИ</t>
  </si>
  <si>
    <t>ООО  "МЛ  МИЦАР"</t>
  </si>
  <si>
    <t>Здравоохранение</t>
  </si>
  <si>
    <t>Больничное учреждение (в т.ч. специализированное, госпиталь, центр и пр.)</t>
  </si>
  <si>
    <t>Амурская область, г. Благовещенск, улица Воронкова, д.26/2, помещение 20001.</t>
  </si>
  <si>
    <t>Концессионное соглашение от 30.04.2020 № 3</t>
  </si>
  <si>
    <t>ООО " АКК"</t>
  </si>
  <si>
    <t>с. Ядрино</t>
  </si>
  <si>
    <t>Концессионное соглашение от 01.04.2020 № 2</t>
  </si>
  <si>
    <t>Сельские населенные пункты Архаринского района</t>
  </si>
  <si>
    <t>Концессионное соглашение от 17.02.2020г. № 1</t>
  </si>
  <si>
    <t>Реконструкция объектов теплоснабжения системы коммунальной инфраструктуры с. Родионовка</t>
  </si>
  <si>
    <t>Амурская область, Бурейский район, с. Родионовка, ул. Школьная</t>
  </si>
  <si>
    <t>Концессионное соглашения в отношении объектов теплоснабжения, находящихся в собственности муниципального образования Чергалинского сельсовета, с.Чергали, 20.12.2019</t>
  </si>
  <si>
    <t>Здание котельной Амурская область, Ромненский район,с.Чергали ул.КомсомольскаяТепловые сети от  котельной Амурская область, Ромненский район, с.ЧергалиЗдание котельной Амурская область, Ромненский район,  с.Смоляное, ул. Трудовая, 2Тепловые сети от котельной Амурская область, Ромненский район, с.Смоляное</t>
  </si>
  <si>
    <t>Концессионное соглашение в отношении объектов теплоснабжения, находящихся в собственности муниципального  образования Тамбовский муниципальный округ</t>
  </si>
  <si>
    <t>ООО "СПУТНИК"</t>
  </si>
  <si>
    <t>Амурская область Тамбовский район с. Свободка, Амурская область Тамбовский район с. Жариково</t>
  </si>
  <si>
    <t>Создание, реконструкция, модернизация и эксплуатация объектов инфраструктуры международного аэропорта Благовещенск (Игнатьево) для обслуживания международных и внутренних авиалиний</t>
  </si>
  <si>
    <t>ООО "АБС БЛАГОВЕЩЕНСК"</t>
  </si>
  <si>
    <t>Авиационная инфраструктура и транспорт</t>
  </si>
  <si>
    <t>Аэродромы, аэропорты, здания и сооружения, предназначенные для взлета, посадки, руления и стоянки воздушных судов</t>
  </si>
  <si>
    <t>АДМИНИСТРАЦИЯ БЕЛОГОРСКОГО МУНИЦИПАЛЬНОГО ОКРУГА</t>
  </si>
  <si>
    <t>ООО "КАПИТАЛЪ"</t>
  </si>
  <si>
    <t>Концессионное соглашение в отношении объектов водоснабжения системы коммунальной инфраструктуры с. Дмитриевка</t>
  </si>
  <si>
    <t>ООО "СВАРОГ"</t>
  </si>
  <si>
    <t>Водонапорная башня № 1 - Амурская область, Ивановский район, с. Дмитриевка, ул. Мира, 19 б; скважина № 1 - - Амурская область, Ивановский район, с. Дмитриевка, ул. Мира, 19 в; водопроводные сети к котельной № 1 - Амурская область, Ивановский район, с. Дмитриевка, ул. Мира, пер. Первомайский, ул. Набережная</t>
  </si>
  <si>
    <t>Концессионное соглашение в отношении объектов теплоснабжения системы коммунальной инфраструктуры с. Дмитриевка</t>
  </si>
  <si>
    <t>Котельная № 1 - Амурская область, Ивановский район, с. Дмитриевка, ул. Мира, 19 а;Теплотрасса котельной № 1 -  Амурская область, Ивановский район, с. Дмитриевка, ул. Мира, пер. Первомайский, ул. Набережная</t>
  </si>
  <si>
    <t>Концессионное согглашение по благоустройству, реконструкции и содержанию парка развлечений с. Ивановка</t>
  </si>
  <si>
    <t>КАСЬЯН ТАТЬЯНА АЛЕКСАНДРОВНА</t>
  </si>
  <si>
    <t>Культура и отдых</t>
  </si>
  <si>
    <t>Парк культуры и отдыха</t>
  </si>
  <si>
    <t>676930, Амурская область, Ивановский район, с. Ивановка</t>
  </si>
  <si>
    <t xml:space="preserve"> Концессионное соглашение в отношении объектов теплоснабжения коммунальной инфраструктуры с. Ивановка, ул. Заводская, 22</t>
  </si>
  <si>
    <t>ООО "СТРОИТЕЛЬ - 2"</t>
  </si>
  <si>
    <t>676930, Амурская область, ивановский район, с. Ивановка, ул. Заводская, 22</t>
  </si>
  <si>
    <t xml:space="preserve"> Концессионное соглашение в отношении объектов теплоснабжения системы коммунальной инфраструктуры с. Ивановка</t>
  </si>
  <si>
    <t>ООО "ХОРС-РЕСУРС"</t>
  </si>
  <si>
    <t>Амурская область, Ивановский район, с. Дмитриевка, ул. Южная 8 Б</t>
  </si>
  <si>
    <t>Концессионное соглашение в отношении объектов водоснабжения, являющихся муниципальной собственностью
Димского сельсовета Михайловского района
Амурской области</t>
  </si>
  <si>
    <t>АДМИНИСТРАЦИЯ ДИМСКОГО СЕЛЬСОВЕТА</t>
  </si>
  <si>
    <t>ООО "ТСК "АМУР-1"</t>
  </si>
  <si>
    <t>676680, Амурская область, Михайловский район, с. Дим, ул. Центральная</t>
  </si>
  <si>
    <t>Концессионное соглашение в отношении объектов водоснабжения, являющихся муниципальной собственностью Калининского сельсовета Михайловского района Амурской области</t>
  </si>
  <si>
    <t>АДМИНИСТРАЦИЯ КАЛИНИНСКОГО СЕЛЬСОВЕТА</t>
  </si>
  <si>
    <t>676680, Амурская область, Михайловский район, с. Калинино, ул. Школьная, 8</t>
  </si>
  <si>
    <t>Концессионное соглашения  в отношении объектов водоснабжения, являющихся муниципальной собственностью муниципального образования  Коршуновского сельсовета</t>
  </si>
  <si>
    <t>АДМИНИСТРАЦИЯ КОРШУНОВСКОГО СЕЛЬСОВЕТА</t>
  </si>
  <si>
    <t>676680, Амурская область, Михайловский район, с. Коршуновка, ул. Васильевка, 25Б</t>
  </si>
  <si>
    <t>Концессионное соглашение в отношении объектов водоснабжения, являющихся муниципальной собственностью Михайловского сельсовета Михайловского района Амурской области</t>
  </si>
  <si>
    <t>АДМИНИСТРАЦИЯ МИХАЙЛОВСКОГО СЕЛЬСОВЕТА</t>
  </si>
  <si>
    <t>676680, Амурская область, Михайловский район, с. Михайловка, пер. Школьный, 2Б</t>
  </si>
  <si>
    <t>Концессионное соглашение в отношении объекта теплоснабжения, являющей муниципальной собственностью муниципального образования Димского сельсовета</t>
  </si>
  <si>
    <t>Централизованные системы горячего водоснабжения</t>
  </si>
  <si>
    <t>676680, Амурская область, Михайловский район, с. Дим, ул. Центральная, №6</t>
  </si>
  <si>
    <t>Концессионное соглашение в отношении объектов водоснабжения, являющихся муниципальной собственностью Зеленоборского сельсовета Михайловского района Амурской области</t>
  </si>
  <si>
    <t>АДМИНИСТРАЦИЯ ЗЕЛЕНОБОРСКОГО СЕЛЬСОВЕТА</t>
  </si>
  <si>
    <t>676680, Амурская область, михайловский район, с. Зелёный Бор, ул. Парковая, №10Б</t>
  </si>
  <si>
    <t>Концессионное соглашение в отношении объектов теплоснабжения, являющихся муниципальной
собственностью муниципального образования Зеленоборского сельсовета</t>
  </si>
  <si>
    <t>676680, Амурская область, Михайловский район, с. Зелёный Бор, пер. Новый, №1</t>
  </si>
  <si>
    <t>Концессионное соглашение в отношении объектов коммунальной инфраструктуры Восточного сельсовета (водоотведение)</t>
  </si>
  <si>
    <t>АО "КОММУНАЛЬНЫЕ СИСТЕМЫ БАМА"</t>
  </si>
  <si>
    <t>Амурская область, Тындинский район, п.Восточный</t>
  </si>
  <si>
    <t>Концессионное соглашение в отношении объектов коммунальной инфраструктуры Восточного сельсовета (водоснабжение)</t>
  </si>
  <si>
    <t>Концессионное соглашение в отношении объектов теплоснабжения с. Новоалексеевка</t>
  </si>
  <si>
    <t>Котельная - Амурская обл., Ивановский район, с. Новоалексеевка, ул. Гвардейская, 51/2; тепловые и водопроводные сети -  Амурская обл., Ивановский район, с. Новоалексеевка, ул. Гвардейская</t>
  </si>
  <si>
    <t>Концессионное соглашение в отношении  объектов теплоснабжения системы коммунальной инфраструктуры с. Черемхово</t>
  </si>
  <si>
    <t>Амурская область, Ивановский район, с. Черемхово, ул. Кирова</t>
  </si>
  <si>
    <t>концессионное соглашение в отношении объектов водоснабжения, являющихся муниципальной собственностью Дубовского сельсовета Михайловского района Амурской области</t>
  </si>
  <si>
    <t>АДМИНИСТРАЦИЯ ДУБОВСКОГО СЕЛЬСОВЕТА</t>
  </si>
  <si>
    <t>Амурская область, Михайловский район, с. Дубовое, ул. Пионерская д.2Б</t>
  </si>
  <si>
    <t>Концессионное соглашениев отношенииобъектов водоснабжения, являющихся собственнстью Нижнеильиновского сельсовета</t>
  </si>
  <si>
    <t>АДМИНИСТРАЦИЯ НИЖНЕИЛЬИНОВСКОГО СЕЛЬСОВЕТА</t>
  </si>
  <si>
    <t>Амурская область, Михайловский район, с. Нижняя Ильиновка, ул. Пионерская, Октябрьская, Советская, Кооперативная</t>
  </si>
  <si>
    <t>Концессионное соглашение в отношении объектов водоснабжения и водоотведения,</t>
  </si>
  <si>
    <t>ООО "РВК"</t>
  </si>
  <si>
    <t>Белогорский район, с.васильевка</t>
  </si>
  <si>
    <t>Концессионное соглашение в отношении объектов теплоснабжения, находящихся в собственности муниципального образования Тамбовский муниципальный округ</t>
  </si>
  <si>
    <t>Котельная № 1 с. Косицино Тамбовский район Амурская область</t>
  </si>
  <si>
    <t>Котельная № 10 с.Тамбовка, пер.Кирпичный, д.2/1; котельная "Амурский партизан" с.Тамбовка, ул.Кооперативная, д.1 "а"; котельная № 6 с.Тамбовка, ул.Техническая, 48Б; котельная № 4 с.Тамбовка, ул.Ленинская, д.98</t>
  </si>
  <si>
    <t>ООО "ТЕПЛОЦЕНТРАЛЬ"</t>
  </si>
  <si>
    <t>Амурская область, Тамбовский район, с.Тамбовка, ул.50 лет Октября, 26, лит.А7</t>
  </si>
  <si>
    <t>Концессионное соглашение в отношении объектов коммунальной инфраструктуры Урканского сельсовета (водоснабжения)</t>
  </si>
  <si>
    <t>Амурская область, Тындинский район, с.Уркан</t>
  </si>
  <si>
    <t>Концессионное соглашение в отношении объектов водоснабжения и водоотведения находящихся в собственности муниципального образования Тамбовский муниципальный округ</t>
  </si>
  <si>
    <t>Амурская область, Тамбовский район, с.Козьмодемьяновка</t>
  </si>
  <si>
    <t>Концессионное соглашение в отношении объектов водоснабжения, являющихся муниципальной собственностью Чесноковсчкого сельсовета Михайловского района Амурской области</t>
  </si>
  <si>
    <t>АДМИНИСТРАЦИЯ ЧЕСНОКОВСКОГО СЕЛЬСОВЕТА</t>
  </si>
  <si>
    <t>Амурская область, Михайловский район, с. Чесноково, ул. Новая, д 16</t>
  </si>
  <si>
    <t>Концессионное соглашение в отношении объектов водоснабжения, являющихся муниципальной собственностью Новочесноковского сельсовета Михайловского района Амурской области</t>
  </si>
  <si>
    <t>АДМИНИСТРАЦИЯ НОВОЧЕСНОКОВСКОГО СЕЛЬСОВЕТА</t>
  </si>
  <si>
    <t>Амурская область, Михайловский район, с. Ново-Чесноково, ул. Совхозная №6</t>
  </si>
  <si>
    <t>Концессионное соглашение в отношении объектов водоснабжения, являющихся муниципальной собственностью Воскресеновского сельсовета Михайловского района Амурской области</t>
  </si>
  <si>
    <t>АДМИНИСТРАЦИЯ ВОСКРЕСЕНОВСКОГО СЕЛЬСОВЕТА</t>
  </si>
  <si>
    <t>Амурская область, Михайловский район, с. Воскресеновка, ул. Школьная, д 5б</t>
  </si>
  <si>
    <t>Концессионное соглашение в отношении муниципального имущества, представляющего собой объект теплоснабжения муниципального образования Грибского сельсовета, Благовещенского района, Амурской области.</t>
  </si>
  <si>
    <t>Амурская область, Благовещенский район, с.Грибское</t>
  </si>
  <si>
    <t>ООО "МАРКТЕПЛО"</t>
  </si>
  <si>
    <t>Концессионное соглашение в отношении муниципального имущества, представляющего собой Объекты теплоснабжения муниципального образования Новотроицкого сельсовета, Благовещенского района Амурской области.</t>
  </si>
  <si>
    <t>Амурская область, Благовещенский район, с. Новотроицкое, Лит.А</t>
  </si>
  <si>
    <t>Концессионное соглашение в отношении объектов водоснабжения и водоотведения.</t>
  </si>
  <si>
    <t>с.Возжаевка</t>
  </si>
  <si>
    <t>с.Амурское</t>
  </si>
  <si>
    <t>Концессионное соглашение в отношении объектов централизованной системы холодного водоснабжения, находящихся в муниципальной собственности Марковского сельсовета, Благовещенского района, Амурской области.</t>
  </si>
  <si>
    <t>Амурская область, Благовещенский район, с. Марково, ул. Чумакова.</t>
  </si>
  <si>
    <t>Концессионное соглашение №1 (с. Чалбачи, с. Николаевка-2)</t>
  </si>
  <si>
    <t>Амурская область, Зейский район,  с. Чалбачи, с. Николаевка-2</t>
  </si>
  <si>
    <t>МУП "ЖИЛКОМЭНЕРГО "</t>
  </si>
  <si>
    <t>Концессионное соглашение №1 (с. Алгач)</t>
  </si>
  <si>
    <t>Амурская область, Зейский район, с. Алгач</t>
  </si>
  <si>
    <t>Концессионное соглашение №1 (с. Сосновый Бор, с. Гулик)</t>
  </si>
  <si>
    <t>Амурская область, Зейский район, с. Сосновый Бор, с. Гулик</t>
  </si>
  <si>
    <t>Концессионное соглашение в отношении объектов коммунальной инфраструктуры Восточного сельсовета (теплоснабжение)</t>
  </si>
  <si>
    <t>Концессионное соглашение №1 (с. Умлекан)</t>
  </si>
  <si>
    <t>Амурская область, Зейский район, село Умлекан</t>
  </si>
  <si>
    <t>Концессионное соглашение в отношении объектов коммунальной инфраструктуры муниципального образования Тындинский район (с.Усть-Нюкжа)</t>
  </si>
  <si>
    <t>Амурская область, Тындинский район, с. Усть-Нюкжа</t>
  </si>
  <si>
    <t>ООО "ВОДОКАНАЛ"</t>
  </si>
  <si>
    <t>Концессионное соглашение №1 (п. Юбилейный)</t>
  </si>
  <si>
    <t>Амурская область, Зейский район, п. Юбилейный</t>
  </si>
  <si>
    <t>Концессионное соглашение №1 (п. Поляковский)</t>
  </si>
  <si>
    <t>Амурская область, Зейский район, п. Поляковский</t>
  </si>
  <si>
    <t>Реконструкция объектов инженерной инфраструктуры в сфере водоснабжения с. Усть-Кивда Бурейского района</t>
  </si>
  <si>
    <t>Амурская область, Бурейский район, с. Усть-Кивда</t>
  </si>
  <si>
    <t>Реконструкция объектов инженерной инфраструктуры в сфере водоснабжения с. Малиновка Бурейского района</t>
  </si>
  <si>
    <t>Концессионное соглашение №8 (п. Снежногорский)</t>
  </si>
  <si>
    <t>ПАО РОСБАНК</t>
  </si>
  <si>
    <t>Амурская область, Зейский район, п. Снежногорский</t>
  </si>
  <si>
    <t xml:space="preserve">Концессионное соглашения в отношении гидротехнического сооружения Чигиринское водохранилище </t>
  </si>
  <si>
    <t>ООО "ВИТА НОВА"</t>
  </si>
  <si>
    <t>Инженерно-технические сооружения</t>
  </si>
  <si>
    <t>Подводные и подземные технические сооружения, переходы</t>
  </si>
  <si>
    <t>Амурская область, Благовещенский район, с.Чигири</t>
  </si>
  <si>
    <t>Реконструкция; Иное</t>
  </si>
  <si>
    <t>Концессионное соглашение в отношении муниципального имущества, представляющего собой Объекты теплоснабжения школы села Новопетровка, Благовещенского района</t>
  </si>
  <si>
    <t>Амурская область, Благовещенский район,  с. Новопетровка, ул. Школьная, 20а</t>
  </si>
  <si>
    <t>Концессионное  соглашение в отношении объектов водоснабжения,водоотведения находящихся в муниципальной собственности администрации пгт Серышево</t>
  </si>
  <si>
    <t>ООО "ЖКХ""ИСКРА"</t>
  </si>
  <si>
    <t>Амурская область, Серышевский район, пгт Серышево, улица Горького , дом 9</t>
  </si>
  <si>
    <t>Концессионное соглашение в отношении объектов теплоснабжения и горячего водоснабжения, являющихся муниципальной собственностью городского поселения "Город Завитинск" Амурской области от 01.11.2018 (котельная № 6)</t>
  </si>
  <si>
    <t>ООО "СИСТЕМА"</t>
  </si>
  <si>
    <t>Здание котельной (ул. Чапаева, 30 А), площадка для хранения твердого топлива (ул. Станционная, 21), сооружение забора ж/б вокруг котельной (ул. Станционная, 21)</t>
  </si>
  <si>
    <t>Концессионное соглашение № 11 в отношении объектов теплоснабжения: котельной с оборудованием, водонапорной башней и наружными тепловыми сетями, расположенными по адресу: Амурская область, Мазановский район, с.Сапроново, пер.Больничный,1</t>
  </si>
  <si>
    <t>АДМИНИСТРАЦИЯ МАЗАНОВСКОГО РАЙОНА</t>
  </si>
  <si>
    <t>Амурская область, Мазановский район, с.Сапроново, пер.Больничный,1</t>
  </si>
  <si>
    <t>Концессионное соглашение на объекты водоснабжения и водоотведения</t>
  </si>
  <si>
    <t>с.Томичи,Белогорский район,Амурская область, ул.Строительная,3,ул.Комсомольская,2</t>
  </si>
  <si>
    <t>Концессионное соглашение в отношении объектов водоснабжения, находящихся в собственности муниципального  образования Ромненский сельсовет, с. Ромны, 21.02.2019г</t>
  </si>
  <si>
    <t>ООО "ВАРВАРОВСКИЙ КОММУНАЛЬЩИК-1"</t>
  </si>
  <si>
    <t>Амурская обл, Ромненский р-он,с.Ромны,ул.Строительная д.2а-Водонапорная скважина; ул.Строительная-водопровод.сеть;ул. Первомайская,д.1а-Вод. башня,скважина;ул. Первомайская - вод.сеть;ул.Ромненская,д.4а- Вод. башня, скважина; ул.Пионерская-вод. сеть; пер. Флотский. д.11а - Вод. башня, скважина;ул.Энергетиков-вод. сеть; ул. Школьная д.20а -вод. башня,скважина;ул.Школьная-вод.сеть;</t>
  </si>
  <si>
    <t>Создание; Реконструкция; Эксплуатация; Иное</t>
  </si>
  <si>
    <t>Концессионное соглашение в отношении объектов водоснабжения системы коммунальной инфраструктуры с. Ерковцы</t>
  </si>
  <si>
    <t>Амурская область, Ивановский район, с. Ерковцы, пер. Больничный 5, водонапорная башня, скважина, водопроводные сети к котельной 1753,7 м.</t>
  </si>
  <si>
    <t>Концессионное соглашение в отношении объектов теплоснабжения системы коммунальной инфраструктуры с. Ерковцы</t>
  </si>
  <si>
    <t xml:space="preserve">Амурска область, Ивановский район, с. Ерковцы, ул. Молодежная, 18, котельная с оборудованием, теплотрасса котельной протяженность 1753,7 м. </t>
  </si>
  <si>
    <t>Концессионное соглашение № 04-15/1-3-2018</t>
  </si>
  <si>
    <t>Амурская область, Тамбовский район, с. Тамбовка, ул. Ленинская, д.145</t>
  </si>
  <si>
    <t>Концессионное соглашение № 04-15/1-2-2018</t>
  </si>
  <si>
    <t>Амурская область, Тамбовский район, с. Тамбовка, ул. Северная, д.146,</t>
  </si>
  <si>
    <t>Концессионное соглашение  в отношении объекта теплоснабжения, являющей муниципальной собственностью муниципального образования Воскресеновского сельсовета</t>
  </si>
  <si>
    <t>Амурская область, Михайловский район, с.Воскресеновка, ул.Школьная, 2а</t>
  </si>
  <si>
    <t>Реконструкция объектов коммунальной инфраструктуры Алексеевского сельсовета</t>
  </si>
  <si>
    <t>Амурская область, Бурейский район, с. Алексеевка, ул. Садовая</t>
  </si>
  <si>
    <t>Заключение концессионного соглашения в отношении объектов теплоснабжения, находящихся в собственности муниципального образования Тамбовский муниципальный округ, расположенных в с. Лермонтовка</t>
  </si>
  <si>
    <t>Амурская область Тамбовский район с. Лермонтовка ул. Ленина 40</t>
  </si>
  <si>
    <t>Концессионное соглашение об объектах теплоснабжения</t>
  </si>
  <si>
    <t>Амурская область, Тамбовский район, с. Куропатино, ул. Ленинская, 41А</t>
  </si>
  <si>
    <t>Амурская область Тамбовский район с. Толстовка ул. Пионерская 6Амурская область Тамбовский район с. Толстовка ул. Юбилейная 8</t>
  </si>
  <si>
    <t>Концессионное соглашение от 24.04.2018 с. Новопетровка</t>
  </si>
  <si>
    <t>АДМИНИСТРАЦИЯ НОВОПЕТРОВСКОГО СЕЛЬСОВЕТА</t>
  </si>
  <si>
    <t>котельная - Амурская область Константиновский район с Новопетровка ул. Школьная 24а;теплотрасса - Амурская область Константинолвский район с Новопетровка</t>
  </si>
  <si>
    <t>Концессионное соглашение в отношении комплекса технологически и функционально связанных объектов системы коммунального теплоснабжения муниципального образования города Белогорск Амурской области</t>
  </si>
  <si>
    <t>ООО "ГОРЭНЕРГО"</t>
  </si>
  <si>
    <t>Амурская область, город Белогорск</t>
  </si>
  <si>
    <t>Концессионное соглашение в отношении объектов коммунальной инфраструктуры Урканского сельсовета (теплоснабжение)</t>
  </si>
  <si>
    <t>Амурская область, Тындинский район.с.Уркан</t>
  </si>
  <si>
    <t xml:space="preserve"> Концессионное соглашение в отношении объектов коммунальной инфраструктуры Соловьевского  сельсовета</t>
  </si>
  <si>
    <t>АО "ПРИИСК СОЛОВЬЁВСКИЙ"</t>
  </si>
  <si>
    <t>Объекты теплоснабжения; Централизованные системы горячего водоснабжения; Централизованные системы холодного водоснабжения</t>
  </si>
  <si>
    <t>Амурская область,Тындинский район ,с. Соловьёвск</t>
  </si>
  <si>
    <t xml:space="preserve">КОНЦЕССИОННОЕ СОГЛАШЕНИЕ в отношении объектов теплоснабжения, являющихся муниципальной
собственностью муниципального образования Дубовского сельсовета
</t>
  </si>
  <si>
    <t>Амурская область, Михайловский район, с. Дубовое, ул. Пионерская, 2б</t>
  </si>
  <si>
    <t>КОНЦЕССИОННОЕ СОГЛАШЕНИЕ  отношении объекта теплоснабжения, являющей муниципальной собственностью муниципального образования Михайловского сельсовета</t>
  </si>
  <si>
    <t>Амурская область, Михайловский район, с. Михайловка, пер. Школьный, д. 2</t>
  </si>
  <si>
    <t>КОНЦЕССИОННОЕ СОГЛАШЕНИЕ в отношении объектов теплоснабжения, являющихся муниципальной
собственностью муниципального образования Коршуновского сельсовета</t>
  </si>
  <si>
    <t>Амурская область, Михайловский район, с. Коршуновка, ул. Лесная 4</t>
  </si>
  <si>
    <t xml:space="preserve">КОНЦЕССИОННОЕ СОГЛАШЕНИЕ в отношении объекта теплоснабжения, являющей муниципальной собственностью муниципального образования Чесноковского сельсовета
</t>
  </si>
  <si>
    <t>Амурская область, Михайловский район, с Чесноково, ул. Новая, д. 16</t>
  </si>
  <si>
    <t>Концессионное соглашение В отношении объекта теплоснабжения, являющей муниципальной собственностью муниципального образования Калининского сельсовета</t>
  </si>
  <si>
    <t>Амурская область Михайловский район с.Калинино  ул.Школьная д.8</t>
  </si>
  <si>
    <t>КОНЦЕССИОННОЕ СОГЛАШЕНИЕ в отношении объекта теплоснабжения, являющей муниципальной собственностью муниципального образования Новочесноковского сельсовета</t>
  </si>
  <si>
    <t>Амурская область, Михайловский район, с. Новочесноково, ул. Совхозная, д. 6</t>
  </si>
  <si>
    <t>КОНЦЕССИОННОЕ СОГЛАШЕНИЕ В отношении объекта теплоснабжения, являющей муниципальной собственностью муниципального образования Нижнеильиновского сельсовета</t>
  </si>
  <si>
    <t>Амурская область, Михайловский район, с. Нижняя Ильиновка, ул. Пионерская, 2</t>
  </si>
  <si>
    <t>Концессионное соглашение в отношении объектов водоснабжения и водоотведения, являющихся муниципальной собственностью городского поселения "Город Завитинск" от 01.11.2017 г.(центральная часть города)</t>
  </si>
  <si>
    <t>Здание водонапорной башни,надземный павильон для водоразборной скважины-ул.Степная 2В;здание водонапорной башни,здание насосной станции-ул.Загородная 20;здание водонапорной башни,здание насосной станции-ул.Осовиахимовская 10; здание водонасосной станции-ул. Луговая 2В;здание КНС-Куйбышева 38; здание перекачивающей станции-Комсомольская 54</t>
  </si>
  <si>
    <t>Концессионное соглашение в отношении объектов теплоснабжения, являющихся муниципальной собственностью городского поселения "Город Завитинск" от 13.10.2017 г. (котельная № 7)</t>
  </si>
  <si>
    <t>Котельная № 7 - Амурская область, г. Завитинск, ул. Луговая, 2 А</t>
  </si>
  <si>
    <t>Концессионное соглашение в отношении объектов теплоснабжения, являющихся муниципальной собственностью городского поселения "Город Завитинск" от 29.08.2017 г. (котельные №№ 2,9)</t>
  </si>
  <si>
    <t>ОБЩЕСТВО С ОГРАНИЧЕННОЙ ОТВЕТСТВЕННОСТЬЮ "ВОСТОК"</t>
  </si>
  <si>
    <t>Котельная № 2 - Амурская область, г. Завитинск, ул. Степная, 2 Г; Котельная № 9 - Амурская область, г. Завитинск, ул. Пролетарская, 4</t>
  </si>
  <si>
    <t>Концессионное соглашение в отношении объектов теплоснабжения, находящихся в собственности муниципального образования Ромненский сельсовет с. Ромны, 27.12.2018г</t>
  </si>
  <si>
    <t>Амурская область, Ромненский район, с.Ромны</t>
  </si>
  <si>
    <t>Концессионное соглашение от 09.06.2017 с. Константиновка</t>
  </si>
  <si>
    <t>ОБЩЕСТВО С ОГРАНИЧЕННОЙ ОТВЕТСТВЕННОСТЬЮ "СМУР"</t>
  </si>
  <si>
    <t>Котельная, теплотрасса - Амурская область, Константиновский район, с. Константиновка ул. Ленина 33а;Котельная, теплотрасса - Амурская область Константиновский район, с. Константиновка, ул.Ленина, 74 а;Котельная, теплотрасса - Амурская область, Константиновский район, с. Константиновка, ул. Константиновская, 31</t>
  </si>
  <si>
    <t>Концессионное соглашение от 11.07.2017 с. Верхняя полтавка</t>
  </si>
  <si>
    <t>АДМИНИСТРАЦИЯ ВЕРХНЕПОЛТАВСКОГО СЕЛЬСОВЕТА</t>
  </si>
  <si>
    <t>Котельная, теплотрасса - Амурская область, Константиновский район, с. Средняя Полтавка, Центральная, д.68</t>
  </si>
  <si>
    <t>Концессионное соглашение от 11.07.2017 с. Верхний Уртуй</t>
  </si>
  <si>
    <t>АДМИНИСТРАЦИЯ ВЕРХНЕУРТУЙСКОГО СЕЛЬСОВЕТА</t>
  </si>
  <si>
    <t>Амурская область, Константиновский район, с. Верхний Уртуй, ул. Ленина 52</t>
  </si>
  <si>
    <t>Концессионное соглашение от 11.07.2017 с. Зеньковка</t>
  </si>
  <si>
    <t>АДМИНИСТРАЦИЯ ЗЕНЬКОВСКОГО СЕЛЬСОВЕТА</t>
  </si>
  <si>
    <t>Котельная, теплотрасса - Амурская область Константиновский район, с. ЗолотоножкаКотельная, теплотрасса - Амурская область, Константиновский район, с. Зеньковка</t>
  </si>
  <si>
    <t>Концессионное соглашение от 04.08.2017 с. Нижняя Полтавка</t>
  </si>
  <si>
    <t>Котельная (Братск) Амурская область, Константиновский район, с. Нижняя Полтавка, ул. Юбилейная, д.20;Котельная (Центральная) Амурская область Константиновский район, с. Нижняя Полтавка, ул. Ленина, д. 12А</t>
  </si>
  <si>
    <t>ООО "АТК"</t>
  </si>
  <si>
    <t>Котельная - Амурская область, Константиновский район, с.Константиновка, ул. Новая 36Котельная - Амурская область, Константиновский район, с. Константиновка, ул. Советская, 90</t>
  </si>
  <si>
    <t>Концессионное соглашение от 31.08.2017</t>
  </si>
  <si>
    <t>АДМИНИСТРАЦИЯ СЕМИДОМСКОГО СЕЛЬСОВЕТА</t>
  </si>
  <si>
    <t>Амурская область, Константиновский район, с. Семидомка, ул. Ленина, 37</t>
  </si>
  <si>
    <t>Концессионное соглашение от 11.07.2017 с. Новотроицкое</t>
  </si>
  <si>
    <t>АДМИНИСТРАЦИЯ НОВОТРОИЦКОГО СЕЛЬСОВЕТА</t>
  </si>
  <si>
    <t>Амурская область, Константиновский район, с. Новотроицкое</t>
  </si>
  <si>
    <t>Концессионное соглашение от 11.07.2017 с. Новопетровка</t>
  </si>
  <si>
    <t>Амурская область, Константиновский район, с. Орловка, ул. Амурская 13а</t>
  </si>
  <si>
    <t>Концессионное соглашение от 11.08.2017 с. Коврижка</t>
  </si>
  <si>
    <t>АДМИНИСТРАЦИЯ КОВРИЖСКОГО СЕЛЬСОВЕТА</t>
  </si>
  <si>
    <t>Амурская область, Константиновский район, с. Коврижка, ул. Школьная, 13</t>
  </si>
  <si>
    <t>Концессионное соглащение № 13 в отношении объектов теплоснабжения: котельной, водонапорной башни, насосной станции с оборудованием и наружными тепловыми сетями, расположенными по адресу: Амурская область, Мазановский район, с.Таскино, ул.Советская,65</t>
  </si>
  <si>
    <t>ООО "АЭС"</t>
  </si>
  <si>
    <t>Амурская область, Мазановский район, село Таскино, улица Советская,65</t>
  </si>
  <si>
    <t>Концессионное соглашение в отношение водоснабжения с.Огоджа</t>
  </si>
  <si>
    <t>ООО МП "СОЮЗ ЭДАЛ"</t>
  </si>
  <si>
    <t>с.Огоджа</t>
  </si>
  <si>
    <t>Концессионное соглашение в отношение теплоснабжения с.Огоджа</t>
  </si>
  <si>
    <t>Концессионное соглашение в отношении объектов теплоснабжения с.Ивановское</t>
  </si>
  <si>
    <t>с. Ивановское</t>
  </si>
  <si>
    <t>Концессионное соглашение в отношении объектов теплоснабжения системы коммунальной инфраструктуры  с.Семиозерка</t>
  </si>
  <si>
    <t>Амурская область,Ивановский район, с. Семиозерка ул. Кирова 32/2 - котельная, тепловые сети</t>
  </si>
  <si>
    <t>Концессионное соглашение в отношении системы коммунальной инфраструктуры (объекты централизованной системы холодного водоснабжения)  с.Семиозерка</t>
  </si>
  <si>
    <t>Амурская область, Ивановский район, с.Семиозерка</t>
  </si>
  <si>
    <t>с. Дмитриевка, Ивановский район, ул. Южная 8</t>
  </si>
  <si>
    <t>Концессионное соглашение в отношении объектов теплоснабжения с.Лозовое</t>
  </si>
  <si>
    <t>Амурская область Тамбовский район с.Лозовое ул.Юбилейная 1Г</t>
  </si>
  <si>
    <t>Концессионное соглашение в отношении нежилого здания для реконструкции и последующей эксплуатации объекта муниципальной собственности для предоставления услуг по присмотру и уходу за детьми</t>
  </si>
  <si>
    <t>КРАСАВЦЕВА АМАЛЯ АШОТОВНА</t>
  </si>
  <si>
    <t>Амурская область, Благовещенский район, село Чигири, улица Виноградная, дом Л-84</t>
  </si>
  <si>
    <t>Концессионное соглашение с сфере теплоснабжения с.Садовое</t>
  </si>
  <si>
    <t>Амурская область Тамбовский район с.Садовое ул.Ленина 1Б</t>
  </si>
  <si>
    <t>Концессионное соглашение в отношении объектов жилищно-коммунального хозяйства города Зеи</t>
  </si>
  <si>
    <t>ООО "ЗЕЙСКИЕ ТЕПЛОСЕТИ"</t>
  </si>
  <si>
    <t>г. Зея, мкр. Светлый- п. Временный-Зеленая Роща</t>
  </si>
  <si>
    <t>ООО "ВОДООЧИСТНАЯ СТАНЦИЯ 3"</t>
  </si>
  <si>
    <t>г. Зея, район ВОС</t>
  </si>
  <si>
    <t>ООО "ТЭК-ЗЕЯ"</t>
  </si>
  <si>
    <t>г. Зея, ул. Магистральная,50</t>
  </si>
  <si>
    <t>г. Зея, пер. Угольный,9</t>
  </si>
  <si>
    <t>г. Зея, район ЛПК</t>
  </si>
  <si>
    <t>Концессионный договор в отношении пограничного мостового перехода через реку Амур (Хэйлунцзян) в районе городов Благовещенск (РФ) - Хэйхэ (КНР)</t>
  </si>
  <si>
    <t>Российско-китайская совместная компания с огрниченной ответственностью по развитию и строительству моста "Амур" (Хэйлунцзян)"</t>
  </si>
  <si>
    <t>район городов Благовещенск (РФ) - Хэйхэ (КНР)</t>
  </si>
  <si>
    <t>г. Зея, ул. Магистральная,11</t>
  </si>
  <si>
    <t>г. Зея, пер. Серова,2</t>
  </si>
  <si>
    <t>Концессионное соглашение в отношении объектов холодного водоснабжения, находящихся в муниципальной собственности Чигиринского сельсовета, Благовещенского района, Амурской области.</t>
  </si>
  <si>
    <t>ООО "ЖИЛСЕРВИС"</t>
  </si>
  <si>
    <t>ООО "ТЕПЛОВИК"</t>
  </si>
  <si>
    <t>Концессионное соглашение в отношение системы коммунальной инфраструктуры и иных объектов коммунального хозяйства Первомайского сельсовета</t>
  </si>
  <si>
    <t>ООО АЛЬТЕРНАТИВА</t>
  </si>
  <si>
    <t>Амурская область, Тындинский район, с. Первомайское</t>
  </si>
  <si>
    <t>Котельные № 1, № 3 с оборудованием и сетями теплоснабжения</t>
  </si>
  <si>
    <t>ООО "ТПК "ДАЛЬСТРОЙСЕРВИС"</t>
  </si>
  <si>
    <t>Котельная № 1 - Амурская область, г. Завитинск, ул. Куйбышева, 47 А;  Котельная № 3 - Амурская область, г. Завитинск, ул. Ерохинская, 74 А</t>
  </si>
  <si>
    <t>Котельная № 5 с оборудованием и сетями теплоснабжения</t>
  </si>
  <si>
    <t>Амурская область, г. Завитинск, ул. Куйбышева, 100</t>
  </si>
  <si>
    <t>Системы холодного водоснабжения и водоотведения</t>
  </si>
  <si>
    <t>УПРАВЛЕНИЕ МУНИЦИПАЛЬНОГО ИМУЩЕСТВА И ЗЕМЕЛЬНЫХ ОТНОШЕНИЙ АДМИНИСТРАЦИИ ГОРОДА ТЫНДЫ</t>
  </si>
  <si>
    <t>ООО "ЖДК-ЭНЕРГОРЕСУРС"</t>
  </si>
  <si>
    <t>город Тында Амурской области</t>
  </si>
  <si>
    <t>Концессионное соглашение в отношении объектов теплоснабжения с. Казанка</t>
  </si>
  <si>
    <t>Амурская обл.Серышевский район с.Казанка ул.Школьная б/н</t>
  </si>
  <si>
    <t>Система по производству, передаче и распределению тепловой энергии</t>
  </si>
  <si>
    <t>Концессионное соглашение № 14 в отношении объектов теплоснабжения: помещения котельной с оборудованием и наружными тепловыми сетями, расположенными по адресу:Амурская область, Мазановсикй район, с.Угловое, ул.Цветочная,2</t>
  </si>
  <si>
    <t>Амурская область, Мазановский район, с.Угловое, ул.Цветочная,2</t>
  </si>
  <si>
    <t>Концессионное соглашение №12 в отношении объектов теплоснабжения: котельной с оборудованием и наружными тепловыми сетями, расположенными по адресу: Амурская область, Мазановский район, с.Сапроново, пер.Школьный,14</t>
  </si>
  <si>
    <t>Амурская область, Мазановский район, с.Сапроново, пер.Школьный,14</t>
  </si>
  <si>
    <t>Концессионное соглашение №10 в отношении объектов теплоснабжения: котельной с оборудованием и наружными тепловыми сетями, расположенными по адресу:Амурская область, Мазановский район, с.Практичи, ул.Новая,1</t>
  </si>
  <si>
    <t>Амурская область, Мазановский район,с.Практичи, ул.Новая,1</t>
  </si>
  <si>
    <t>Концессионное соглашение №9 в отношении объектов теплоснабжения: котельной с оборудованием расположенным по адресу:Амурская область, Мазановский район, с.Поповка, ул.Центральная,12</t>
  </si>
  <si>
    <t>Амурская область, Мазановский район, с. Поповка, ул. Центральная, 12</t>
  </si>
  <si>
    <t>Концессионое соглашение №8 в отношении объектов теплоснабжения: котельной с оборудованием и наружными тепловыми сетями, расположенными по адресу:Амурская область, Мазановский район, с.Мазаново, ул.Ленина,20</t>
  </si>
  <si>
    <t>Амурская область, Мазановский район, с.Мазаново, ул.Ленина, 20</t>
  </si>
  <si>
    <t>Концессионое соглашение №7 в отношении объектов теплоснабжения:котельной с оборудованием и наружными тепловыми сетями, расположенными по адресу:Амурская область, Мазановский район, с.Мазаново, ул.Кирова,14</t>
  </si>
  <si>
    <t>Амурская область, Мазановский район, с.Мазаново, ул.Кирова,14</t>
  </si>
  <si>
    <t>Концессионное соглашение №6 в отношении объектов теплоснабжения:котельной с оборудованием и наружными тепловыми сетями, расположенными по адресу:Амурская область,Мазановский район, с.Красноярово, ул.Школьная,20</t>
  </si>
  <si>
    <t>Амурская область,Мазановский район, с.Красноярово, ул.Школьная,20</t>
  </si>
  <si>
    <t>Концессионное соглашение №5 в отношении объектов теплоснабжения: котельной, водонапорной башни с оборудованием и наружными тепловыми сетями, расположенными по адресу:Амурская область, Мазановский район, п.Ивановский, ул.Строителей,10</t>
  </si>
  <si>
    <t>Амурская область, Мазановский район, п.Ивановский, ул.Строителей,10</t>
  </si>
  <si>
    <t>Концессионое соглашение №3 в отношении объектов теплоснабжения: котельной, водонапорной башни, насосной станции, с оборудованием и наружными тепловыми сетями, расположенными по адресу: Амурская область, Мазановский район, с.Белоярово, ул.Советская,75а</t>
  </si>
  <si>
    <t>Амурская область, Мазановский район, с.Белоярово, ул.Советская, 75а</t>
  </si>
  <si>
    <t>Консессионое соглашение №2 в отношении объектов теплоснабжения: помещения котельной, расположенной по адресу:Амурская область, Мазановский район, с.Белоярово, ул.Советская,30</t>
  </si>
  <si>
    <t>Амурская область, Мазановский район, с. Белоярово, ул. Советская, 30</t>
  </si>
  <si>
    <t xml:space="preserve">Концессионное соглашение № 1 в отношении объектов теплоснабжения: котельной с оборудованием и наружными тепловыми сетями, расположенными по адресу: Амурская область, Мазановский район, с.Молчаново, ул.Школьная,2 </t>
  </si>
  <si>
    <t>Амурская область, Мазановский район, с.Молчаново, ул.Школьная,2</t>
  </si>
  <si>
    <t>Всего</t>
  </si>
  <si>
    <t>Итого:</t>
  </si>
  <si>
    <t>Концессионное соглашение о финансировании, создании и эксплуатации регионального центра обработки данных, расположенного по адресу Амурская область, г. Благовещенск, ул. Нагорная, д. 3</t>
  </si>
  <si>
    <t>МИНИСТЕРСТВО ЦИФРОВОГО РАЗВИТИЯ И СВЯЗИ АМУРСКОЙ ОБЛАСТИ</t>
  </si>
  <si>
    <t>ООО "АЦИ"</t>
  </si>
  <si>
    <t>Информационные технологии</t>
  </si>
  <si>
    <t>Центры обработки данных</t>
  </si>
  <si>
    <t>Амурская область, г. Благовещенск, ул. Нагорная, д. 3</t>
  </si>
  <si>
    <t>МИНИСТЕРСТВО ЭКОНОМИЧЕСКОГО РАЗВИТИЯ И ВНЕШНИХ СВЯЗЕЙ АМУРСКОЙ ОБЛАСТИ</t>
  </si>
  <si>
    <t>ООО "Мильдор Девелопмент"</t>
  </si>
  <si>
    <t>Амурская область, г. Благовещенск</t>
  </si>
  <si>
    <t>реконструкция объектов централизованной системы холодного водоснабжения коммунальной инфраструктуры с. Безозерное Бурейского муниципального округа</t>
  </si>
  <si>
    <t>Концессионное соглашение в отношении комплекса технологически и функционально связанных объектов системы коммунального теплоснабжения городского округа города Белогорск Амурской области от 01.10.2024</t>
  </si>
  <si>
    <t>Концессионное соглашение в отношении объектов теплоснабжения с. Томское</t>
  </si>
  <si>
    <t>Амурская область Бурейский муниципальный округ с. Безозерное</t>
  </si>
  <si>
    <t>Амурская область г. Белогорск</t>
  </si>
  <si>
    <t>Амурская область Серышевский м.о. с. Томское</t>
  </si>
  <si>
    <t>Концессионное соглашение о создании и эксплуатация международного многофункционального общественного центра на территории «Золотая миля» в г. Благовещенске</t>
  </si>
  <si>
    <t>Концессионное соглашение объектов тепло и водоснабжения с. Ключи</t>
  </si>
  <si>
    <t>Константиновский район, с. Ключи</t>
  </si>
  <si>
    <t>Концессионное соглашение объектов тепло и водоснабжения с. Новопетровка</t>
  </si>
  <si>
    <t>Объекты теплоснабжения; Централизованные системы водоотведения</t>
  </si>
  <si>
    <t>Амурская область, Константиновский район, с. Новопетровка</t>
  </si>
  <si>
    <t>Белогорский округ, с.Никольское</t>
  </si>
  <si>
    <t>Концессионное соглашение в отношении объектов водоснабжения и водоотведения</t>
  </si>
  <si>
    <t>Белогорский окру, с. Заречное</t>
  </si>
  <si>
    <t>Белогорский округ, с.Пригородное</t>
  </si>
  <si>
    <t>Концессионное соглашение в отношении объектов системы холодного водоснабжения и водоотведения с. Среднебелая</t>
  </si>
  <si>
    <t>Амурская область, Ивановский муниципальный округ, с. Среднебелая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</si>
</sst>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indexed="8"/>
      <name val="Times New Roman"/>
      <family val="1"/>
      <charset val="204"/>
    </font>
    <font>
      <b/>
      <sz val="11"/>
      <name val="Times New Roman"/>
      <family val="1"/>
      <charset val="204"/>
    </font>
    <font>
      <b/>
      <sz val="11"/>
      <color indexed="8"/>
      <name val="Times New Roman"/>
      <family val="1"/>
      <charset val="204"/>
    </font>
  </fonts>
  <fills count="2">
    <fill>
      <patternFill patternType="none"/>
    </fill>
    <fill>
      <patternFill patternType="gray125"/>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7">
    <xf numFmtId="0" fontId="0" fillId="0" borderId="0" xfId="0"/>
    <xf numFmtId="0" fontId="1" fillId="0" borderId="0" xfId="0" applyFont="1"/>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0" fontId="3" fillId="0" borderId="1" xfId="0" applyFont="1" applyBorder="1"/>
    <xf numFmtId="0" fontId="3" fillId="0" borderId="1"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Q275"/>
  <sheetViews>
    <sheetView tabSelected="1" zoomScale="85" zoomScaleNormal="85" workbookViewId="0">
      <pane ySplit="5" topLeftCell="A6" activePane="bottomLeft" state="frozen"/>
      <selection pane="bottomLeft" activeCell="C9" sqref="C9"/>
    </sheetView>
  </sheetViews>
  <sheetFormatPr defaultColWidth="8.85546875" defaultRowHeight="15" x14ac:dyDescent="0.25"/>
  <cols>
    <col min="1" max="1" width="12" style="1" customWidth="1"/>
    <col min="2" max="7" width="30" style="1" customWidth="1"/>
    <col min="8" max="8" width="20.5703125" style="1" customWidth="1"/>
    <col min="9" max="9" width="18.85546875" style="1" customWidth="1"/>
    <col min="10" max="10" width="20.28515625" style="1" customWidth="1"/>
    <col min="11" max="11" width="24" style="1" customWidth="1"/>
    <col min="12" max="12" width="23.28515625" style="1" customWidth="1"/>
    <col min="13" max="13" width="30" style="1" customWidth="1"/>
    <col min="14" max="14" width="18" style="1" customWidth="1"/>
    <col min="15" max="15" width="18.28515625" style="1" customWidth="1"/>
    <col min="16" max="16" width="24.5703125" style="1" customWidth="1"/>
    <col min="17" max="17" width="23.28515625" style="1" customWidth="1"/>
    <col min="18" max="16384" width="8.85546875" style="1"/>
  </cols>
  <sheetData>
    <row r="5" spans="1:17" ht="53.45" customHeight="1" x14ac:dyDescent="0.25">
      <c r="A5" s="2" t="s">
        <v>0</v>
      </c>
      <c r="B5" s="2" t="s">
        <v>1</v>
      </c>
      <c r="C5" s="2" t="s">
        <v>2</v>
      </c>
      <c r="D5" s="2" t="s">
        <v>3</v>
      </c>
      <c r="E5" s="2" t="s">
        <v>4</v>
      </c>
      <c r="F5" s="2" t="s">
        <v>5</v>
      </c>
      <c r="G5" s="2" t="s">
        <v>6</v>
      </c>
      <c r="H5" s="2" t="s">
        <v>7</v>
      </c>
      <c r="I5" s="2" t="s">
        <v>8</v>
      </c>
      <c r="J5" s="2" t="s">
        <v>9</v>
      </c>
      <c r="K5" s="2" t="s">
        <v>10</v>
      </c>
      <c r="L5" s="2" t="s">
        <v>11</v>
      </c>
      <c r="M5" s="2" t="s">
        <v>12</v>
      </c>
      <c r="N5" s="2" t="s">
        <v>13</v>
      </c>
      <c r="O5" s="2" t="s">
        <v>694</v>
      </c>
      <c r="P5" s="2" t="s">
        <v>14</v>
      </c>
      <c r="Q5" s="2" t="s">
        <v>15</v>
      </c>
    </row>
    <row r="6" spans="1:17" ht="75" x14ac:dyDescent="0.25">
      <c r="A6" s="3">
        <v>18458</v>
      </c>
      <c r="B6" s="3" t="s">
        <v>23</v>
      </c>
      <c r="C6" s="3" t="s">
        <v>24</v>
      </c>
      <c r="D6" s="3" t="s">
        <v>25</v>
      </c>
      <c r="E6" s="3" t="s">
        <v>17</v>
      </c>
      <c r="F6" s="3" t="s">
        <v>18</v>
      </c>
      <c r="G6" s="3" t="s">
        <v>26</v>
      </c>
      <c r="H6" s="3" t="s">
        <v>27</v>
      </c>
      <c r="I6" s="3" t="s">
        <v>28</v>
      </c>
      <c r="J6" s="3" t="s">
        <v>29</v>
      </c>
      <c r="K6" s="4">
        <v>45476</v>
      </c>
      <c r="L6" s="4">
        <v>45492</v>
      </c>
      <c r="M6" s="4">
        <v>47118</v>
      </c>
      <c r="N6" s="3">
        <v>4</v>
      </c>
      <c r="O6" s="3">
        <f>P6+Q6</f>
        <v>32495</v>
      </c>
      <c r="P6" s="3">
        <v>32495</v>
      </c>
      <c r="Q6" s="3">
        <v>0</v>
      </c>
    </row>
    <row r="7" spans="1:17" ht="90" x14ac:dyDescent="0.25">
      <c r="A7" s="3">
        <v>18454</v>
      </c>
      <c r="B7" s="3" t="s">
        <v>30</v>
      </c>
      <c r="C7" s="3" t="s">
        <v>31</v>
      </c>
      <c r="D7" s="3" t="s">
        <v>32</v>
      </c>
      <c r="E7" s="3" t="s">
        <v>17</v>
      </c>
      <c r="F7" s="3" t="s">
        <v>18</v>
      </c>
      <c r="G7" s="3" t="s">
        <v>19</v>
      </c>
      <c r="H7" s="3" t="s">
        <v>33</v>
      </c>
      <c r="I7" s="3" t="s">
        <v>34</v>
      </c>
      <c r="J7" s="3" t="s">
        <v>29</v>
      </c>
      <c r="K7" s="4">
        <v>45450</v>
      </c>
      <c r="L7" s="4">
        <v>45483</v>
      </c>
      <c r="M7" s="4">
        <v>47309</v>
      </c>
      <c r="N7" s="3">
        <v>5</v>
      </c>
      <c r="O7" s="3">
        <f t="shared" ref="O7:O66" si="0">P7+Q7</f>
        <v>95.79</v>
      </c>
      <c r="P7" s="3">
        <v>95.79</v>
      </c>
      <c r="Q7" s="3">
        <v>0</v>
      </c>
    </row>
    <row r="8" spans="1:17" ht="90" x14ac:dyDescent="0.25">
      <c r="A8" s="3">
        <v>18452</v>
      </c>
      <c r="B8" s="3" t="s">
        <v>35</v>
      </c>
      <c r="C8" s="3" t="s">
        <v>31</v>
      </c>
      <c r="D8" s="3" t="s">
        <v>36</v>
      </c>
      <c r="E8" s="3" t="s">
        <v>17</v>
      </c>
      <c r="F8" s="3" t="s">
        <v>18</v>
      </c>
      <c r="G8" s="3" t="s">
        <v>19</v>
      </c>
      <c r="H8" s="3" t="s">
        <v>37</v>
      </c>
      <c r="I8" s="3" t="s">
        <v>34</v>
      </c>
      <c r="J8" s="3" t="s">
        <v>29</v>
      </c>
      <c r="K8" s="4">
        <v>45487</v>
      </c>
      <c r="L8" s="4">
        <v>45505</v>
      </c>
      <c r="M8" s="4">
        <v>47331</v>
      </c>
      <c r="N8" s="3">
        <v>5</v>
      </c>
      <c r="O8" s="3">
        <f t="shared" si="0"/>
        <v>84.6</v>
      </c>
      <c r="P8" s="3">
        <v>84.6</v>
      </c>
      <c r="Q8" s="3">
        <v>0</v>
      </c>
    </row>
    <row r="9" spans="1:17" ht="90" x14ac:dyDescent="0.25">
      <c r="A9" s="3">
        <v>18446</v>
      </c>
      <c r="B9" s="3" t="s">
        <v>38</v>
      </c>
      <c r="C9" s="3" t="s">
        <v>31</v>
      </c>
      <c r="D9" s="3" t="s">
        <v>36</v>
      </c>
      <c r="E9" s="3" t="s">
        <v>17</v>
      </c>
      <c r="F9" s="3" t="s">
        <v>18</v>
      </c>
      <c r="G9" s="3" t="s">
        <v>19</v>
      </c>
      <c r="H9" s="3" t="s">
        <v>39</v>
      </c>
      <c r="I9" s="3" t="s">
        <v>34</v>
      </c>
      <c r="J9" s="3" t="s">
        <v>29</v>
      </c>
      <c r="K9" s="4">
        <v>45489</v>
      </c>
      <c r="L9" s="4">
        <v>45505</v>
      </c>
      <c r="M9" s="4">
        <v>47331</v>
      </c>
      <c r="N9" s="3">
        <v>5</v>
      </c>
      <c r="O9" s="3">
        <f t="shared" si="0"/>
        <v>47.89</v>
      </c>
      <c r="P9" s="3">
        <v>47.89</v>
      </c>
      <c r="Q9" s="3">
        <v>0</v>
      </c>
    </row>
    <row r="10" spans="1:17" ht="90" x14ac:dyDescent="0.25">
      <c r="A10" s="3">
        <v>18445</v>
      </c>
      <c r="B10" s="3" t="s">
        <v>40</v>
      </c>
      <c r="C10" s="3" t="s">
        <v>31</v>
      </c>
      <c r="D10" s="3" t="s">
        <v>36</v>
      </c>
      <c r="E10" s="3" t="s">
        <v>17</v>
      </c>
      <c r="F10" s="3" t="s">
        <v>18</v>
      </c>
      <c r="G10" s="3" t="s">
        <v>19</v>
      </c>
      <c r="H10" s="3" t="s">
        <v>41</v>
      </c>
      <c r="I10" s="3" t="s">
        <v>34</v>
      </c>
      <c r="J10" s="3" t="s">
        <v>29</v>
      </c>
      <c r="K10" s="4">
        <v>45477</v>
      </c>
      <c r="L10" s="4">
        <v>45502</v>
      </c>
      <c r="M10" s="4">
        <v>47328</v>
      </c>
      <c r="N10" s="3">
        <v>5</v>
      </c>
      <c r="O10" s="3">
        <f t="shared" si="0"/>
        <v>233.43</v>
      </c>
      <c r="P10" s="3">
        <v>233.43</v>
      </c>
      <c r="Q10" s="3">
        <v>0</v>
      </c>
    </row>
    <row r="11" spans="1:17" ht="90" x14ac:dyDescent="0.25">
      <c r="A11" s="3">
        <v>18444</v>
      </c>
      <c r="B11" s="3" t="s">
        <v>42</v>
      </c>
      <c r="C11" s="3" t="s">
        <v>31</v>
      </c>
      <c r="D11" s="3" t="s">
        <v>36</v>
      </c>
      <c r="E11" s="3" t="s">
        <v>17</v>
      </c>
      <c r="F11" s="3" t="s">
        <v>18</v>
      </c>
      <c r="G11" s="3" t="s">
        <v>19</v>
      </c>
      <c r="H11" s="3" t="s">
        <v>43</v>
      </c>
      <c r="I11" s="3" t="s">
        <v>34</v>
      </c>
      <c r="J11" s="3" t="s">
        <v>29</v>
      </c>
      <c r="K11" s="4">
        <v>45489</v>
      </c>
      <c r="L11" s="4">
        <v>45505</v>
      </c>
      <c r="M11" s="4">
        <v>47331</v>
      </c>
      <c r="N11" s="3">
        <v>5</v>
      </c>
      <c r="O11" s="3">
        <f t="shared" si="0"/>
        <v>227.76</v>
      </c>
      <c r="P11" s="3">
        <v>227.76</v>
      </c>
      <c r="Q11" s="3">
        <v>0</v>
      </c>
    </row>
    <row r="12" spans="1:17" ht="120" x14ac:dyDescent="0.25">
      <c r="A12" s="3">
        <v>18387</v>
      </c>
      <c r="B12" s="3" t="s">
        <v>44</v>
      </c>
      <c r="C12" s="3" t="s">
        <v>45</v>
      </c>
      <c r="D12" s="3" t="s">
        <v>46</v>
      </c>
      <c r="E12" s="3" t="s">
        <v>17</v>
      </c>
      <c r="F12" s="3" t="s">
        <v>18</v>
      </c>
      <c r="G12" s="3" t="s">
        <v>26</v>
      </c>
      <c r="H12" s="3" t="s">
        <v>47</v>
      </c>
      <c r="I12" s="3" t="s">
        <v>34</v>
      </c>
      <c r="J12" s="3" t="s">
        <v>29</v>
      </c>
      <c r="K12" s="3"/>
      <c r="L12" s="4">
        <v>45391</v>
      </c>
      <c r="M12" s="4">
        <v>49042</v>
      </c>
      <c r="N12" s="3">
        <v>10</v>
      </c>
      <c r="O12" s="3">
        <f t="shared" si="0"/>
        <v>6096</v>
      </c>
      <c r="P12" s="3">
        <v>6096</v>
      </c>
      <c r="Q12" s="3">
        <v>0</v>
      </c>
    </row>
    <row r="13" spans="1:17" ht="135" x14ac:dyDescent="0.25">
      <c r="A13" s="3">
        <v>17745</v>
      </c>
      <c r="B13" s="3" t="s">
        <v>50</v>
      </c>
      <c r="C13" s="3" t="s">
        <v>51</v>
      </c>
      <c r="D13" s="3" t="s">
        <v>52</v>
      </c>
      <c r="E13" s="3" t="s">
        <v>17</v>
      </c>
      <c r="F13" s="3" t="s">
        <v>18</v>
      </c>
      <c r="G13" s="3" t="s">
        <v>53</v>
      </c>
      <c r="H13" s="3" t="s">
        <v>54</v>
      </c>
      <c r="I13" s="3" t="s">
        <v>34</v>
      </c>
      <c r="J13" s="3" t="s">
        <v>29</v>
      </c>
      <c r="K13" s="4">
        <v>45349</v>
      </c>
      <c r="L13" s="4">
        <v>45385</v>
      </c>
      <c r="M13" s="4">
        <v>47118</v>
      </c>
      <c r="N13" s="3">
        <v>4.75</v>
      </c>
      <c r="O13" s="3">
        <f t="shared" si="0"/>
        <v>8279</v>
      </c>
      <c r="P13" s="3">
        <v>8279</v>
      </c>
      <c r="Q13" s="3">
        <v>0</v>
      </c>
    </row>
    <row r="14" spans="1:17" ht="105" x14ac:dyDescent="0.25">
      <c r="A14" s="3">
        <v>17563</v>
      </c>
      <c r="B14" s="3" t="s">
        <v>55</v>
      </c>
      <c r="C14" s="3" t="s">
        <v>31</v>
      </c>
      <c r="D14" s="3" t="s">
        <v>56</v>
      </c>
      <c r="E14" s="3" t="s">
        <v>17</v>
      </c>
      <c r="F14" s="3" t="s">
        <v>18</v>
      </c>
      <c r="G14" s="3" t="s">
        <v>26</v>
      </c>
      <c r="H14" s="3" t="s">
        <v>57</v>
      </c>
      <c r="I14" s="3" t="s">
        <v>34</v>
      </c>
      <c r="J14" s="3" t="s">
        <v>29</v>
      </c>
      <c r="K14" s="4">
        <v>45281</v>
      </c>
      <c r="L14" s="4">
        <v>45320</v>
      </c>
      <c r="M14" s="4">
        <v>46416</v>
      </c>
      <c r="N14" s="3">
        <v>3</v>
      </c>
      <c r="O14" s="3">
        <f t="shared" si="0"/>
        <v>1969.204</v>
      </c>
      <c r="P14" s="3">
        <v>1969.204</v>
      </c>
      <c r="Q14" s="3">
        <v>0</v>
      </c>
    </row>
    <row r="15" spans="1:17" ht="60" x14ac:dyDescent="0.25">
      <c r="A15" s="3">
        <v>15467</v>
      </c>
      <c r="B15" s="3" t="s">
        <v>62</v>
      </c>
      <c r="C15" s="3" t="s">
        <v>63</v>
      </c>
      <c r="D15" s="3" t="s">
        <v>64</v>
      </c>
      <c r="E15" s="3" t="s">
        <v>17</v>
      </c>
      <c r="F15" s="3" t="s">
        <v>18</v>
      </c>
      <c r="G15" s="3" t="s">
        <v>53</v>
      </c>
      <c r="H15" s="3" t="s">
        <v>65</v>
      </c>
      <c r="I15" s="3" t="s">
        <v>66</v>
      </c>
      <c r="J15" s="3" t="s">
        <v>29</v>
      </c>
      <c r="K15" s="4">
        <v>44162</v>
      </c>
      <c r="L15" s="4">
        <v>44229</v>
      </c>
      <c r="M15" s="4">
        <v>46022</v>
      </c>
      <c r="N15" s="3">
        <v>4.91</v>
      </c>
      <c r="O15" s="3">
        <v>71096.990000000005</v>
      </c>
      <c r="P15" s="3">
        <v>71096.990000000005</v>
      </c>
      <c r="Q15" s="3">
        <v>0</v>
      </c>
    </row>
    <row r="16" spans="1:17" ht="60" x14ac:dyDescent="0.25">
      <c r="A16" s="3">
        <v>15212</v>
      </c>
      <c r="B16" s="3" t="s">
        <v>67</v>
      </c>
      <c r="C16" s="3" t="s">
        <v>68</v>
      </c>
      <c r="D16" s="3" t="s">
        <v>69</v>
      </c>
      <c r="E16" s="3" t="s">
        <v>17</v>
      </c>
      <c r="F16" s="3" t="s">
        <v>18</v>
      </c>
      <c r="G16" s="3" t="s">
        <v>26</v>
      </c>
      <c r="H16" s="3" t="s">
        <v>70</v>
      </c>
      <c r="I16" s="3" t="s">
        <v>71</v>
      </c>
      <c r="J16" s="3" t="s">
        <v>29</v>
      </c>
      <c r="K16" s="4">
        <v>45114</v>
      </c>
      <c r="L16" s="4">
        <v>45280</v>
      </c>
      <c r="M16" s="4">
        <v>48932</v>
      </c>
      <c r="N16" s="3">
        <v>10</v>
      </c>
      <c r="O16" s="3">
        <f t="shared" si="0"/>
        <v>3320</v>
      </c>
      <c r="P16" s="3">
        <v>3220</v>
      </c>
      <c r="Q16" s="3">
        <v>100</v>
      </c>
    </row>
    <row r="17" spans="1:17" ht="105" x14ac:dyDescent="0.25">
      <c r="A17" s="3">
        <v>15210</v>
      </c>
      <c r="B17" s="3" t="s">
        <v>72</v>
      </c>
      <c r="C17" s="3" t="s">
        <v>68</v>
      </c>
      <c r="D17" s="3" t="s">
        <v>69</v>
      </c>
      <c r="E17" s="3" t="s">
        <v>17</v>
      </c>
      <c r="F17" s="3" t="s">
        <v>18</v>
      </c>
      <c r="G17" s="3" t="s">
        <v>19</v>
      </c>
      <c r="H17" s="3" t="s">
        <v>73</v>
      </c>
      <c r="I17" s="3" t="s">
        <v>71</v>
      </c>
      <c r="J17" s="3" t="s">
        <v>29</v>
      </c>
      <c r="K17" s="4">
        <v>45162</v>
      </c>
      <c r="L17" s="4">
        <v>45272</v>
      </c>
      <c r="M17" s="4">
        <v>48924</v>
      </c>
      <c r="N17" s="3">
        <v>10</v>
      </c>
      <c r="O17" s="3">
        <f t="shared" si="0"/>
        <v>600</v>
      </c>
      <c r="P17" s="3">
        <v>600</v>
      </c>
      <c r="Q17" s="3">
        <v>0</v>
      </c>
    </row>
    <row r="18" spans="1:17" ht="75" x14ac:dyDescent="0.25">
      <c r="A18" s="3">
        <v>15166</v>
      </c>
      <c r="B18" s="3" t="s">
        <v>74</v>
      </c>
      <c r="C18" s="3" t="s">
        <v>75</v>
      </c>
      <c r="D18" s="3" t="s">
        <v>76</v>
      </c>
      <c r="E18" s="3" t="s">
        <v>17</v>
      </c>
      <c r="F18" s="3" t="s">
        <v>18</v>
      </c>
      <c r="G18" s="3" t="s">
        <v>26</v>
      </c>
      <c r="H18" s="3" t="s">
        <v>77</v>
      </c>
      <c r="I18" s="3" t="s">
        <v>71</v>
      </c>
      <c r="J18" s="3" t="s">
        <v>78</v>
      </c>
      <c r="K18" s="4">
        <v>44673</v>
      </c>
      <c r="L18" s="4">
        <v>44816</v>
      </c>
      <c r="M18" s="4">
        <v>48468</v>
      </c>
      <c r="N18" s="3">
        <v>10</v>
      </c>
      <c r="O18" s="3">
        <f t="shared" si="0"/>
        <v>3000</v>
      </c>
      <c r="P18" s="3">
        <v>2390</v>
      </c>
      <c r="Q18" s="3">
        <v>610</v>
      </c>
    </row>
    <row r="19" spans="1:17" ht="60" x14ac:dyDescent="0.25">
      <c r="A19" s="3">
        <v>15165</v>
      </c>
      <c r="B19" s="3" t="s">
        <v>79</v>
      </c>
      <c r="C19" s="3" t="s">
        <v>75</v>
      </c>
      <c r="D19" s="3" t="s">
        <v>76</v>
      </c>
      <c r="E19" s="3" t="s">
        <v>17</v>
      </c>
      <c r="F19" s="3" t="s">
        <v>18</v>
      </c>
      <c r="G19" s="3" t="s">
        <v>19</v>
      </c>
      <c r="H19" s="3" t="s">
        <v>80</v>
      </c>
      <c r="I19" s="3" t="s">
        <v>28</v>
      </c>
      <c r="J19" s="3" t="s">
        <v>78</v>
      </c>
      <c r="K19" s="4">
        <v>44864</v>
      </c>
      <c r="L19" s="4">
        <v>44915</v>
      </c>
      <c r="M19" s="4">
        <v>48567</v>
      </c>
      <c r="N19" s="3">
        <v>10</v>
      </c>
      <c r="O19" s="3">
        <f t="shared" si="0"/>
        <v>1120</v>
      </c>
      <c r="P19" s="3">
        <v>1120</v>
      </c>
      <c r="Q19" s="3">
        <v>0</v>
      </c>
    </row>
    <row r="20" spans="1:17" ht="135" x14ac:dyDescent="0.25">
      <c r="A20" s="3">
        <v>15110</v>
      </c>
      <c r="B20" s="3" t="s">
        <v>81</v>
      </c>
      <c r="C20" s="3" t="s">
        <v>82</v>
      </c>
      <c r="D20" s="3" t="s">
        <v>69</v>
      </c>
      <c r="E20" s="3" t="s">
        <v>17</v>
      </c>
      <c r="F20" s="3" t="s">
        <v>18</v>
      </c>
      <c r="G20" s="3" t="s">
        <v>19</v>
      </c>
      <c r="H20" s="3" t="s">
        <v>83</v>
      </c>
      <c r="I20" s="3" t="s">
        <v>71</v>
      </c>
      <c r="J20" s="3" t="s">
        <v>29</v>
      </c>
      <c r="K20" s="4">
        <v>45078</v>
      </c>
      <c r="L20" s="4">
        <v>45175</v>
      </c>
      <c r="M20" s="4">
        <v>46752</v>
      </c>
      <c r="N20" s="3">
        <v>4</v>
      </c>
      <c r="O20" s="3">
        <f t="shared" si="0"/>
        <v>1450</v>
      </c>
      <c r="P20" s="3">
        <v>1450</v>
      </c>
      <c r="Q20" s="3">
        <v>0</v>
      </c>
    </row>
    <row r="21" spans="1:17" ht="105" x14ac:dyDescent="0.25">
      <c r="A21" s="3">
        <v>15109</v>
      </c>
      <c r="B21" s="3" t="s">
        <v>84</v>
      </c>
      <c r="C21" s="3" t="s">
        <v>82</v>
      </c>
      <c r="D21" s="3" t="s">
        <v>76</v>
      </c>
      <c r="E21" s="3" t="s">
        <v>17</v>
      </c>
      <c r="F21" s="3" t="s">
        <v>18</v>
      </c>
      <c r="G21" s="3" t="s">
        <v>26</v>
      </c>
      <c r="H21" s="3" t="s">
        <v>85</v>
      </c>
      <c r="I21" s="3" t="s">
        <v>71</v>
      </c>
      <c r="J21" s="3" t="s">
        <v>29</v>
      </c>
      <c r="K21" s="4">
        <v>44747</v>
      </c>
      <c r="L21" s="4">
        <v>44812</v>
      </c>
      <c r="M21" s="4">
        <v>48464</v>
      </c>
      <c r="N21" s="3">
        <v>10</v>
      </c>
      <c r="O21" s="3">
        <f t="shared" si="0"/>
        <v>1100</v>
      </c>
      <c r="P21" s="3">
        <v>1040</v>
      </c>
      <c r="Q21" s="3">
        <v>60</v>
      </c>
    </row>
    <row r="22" spans="1:17" ht="75" x14ac:dyDescent="0.25">
      <c r="A22" s="3">
        <v>15104</v>
      </c>
      <c r="B22" s="3" t="s">
        <v>86</v>
      </c>
      <c r="C22" s="3" t="s">
        <v>87</v>
      </c>
      <c r="D22" s="3" t="s">
        <v>69</v>
      </c>
      <c r="E22" s="3" t="s">
        <v>17</v>
      </c>
      <c r="F22" s="3" t="s">
        <v>18</v>
      </c>
      <c r="G22" s="3" t="s">
        <v>19</v>
      </c>
      <c r="H22" s="3" t="s">
        <v>88</v>
      </c>
      <c r="I22" s="3" t="s">
        <v>28</v>
      </c>
      <c r="J22" s="3" t="s">
        <v>29</v>
      </c>
      <c r="K22" s="4">
        <v>45127</v>
      </c>
      <c r="L22" s="4">
        <v>45244</v>
      </c>
      <c r="M22" s="4">
        <v>48896</v>
      </c>
      <c r="N22" s="3">
        <v>10</v>
      </c>
      <c r="O22" s="3">
        <f t="shared" si="0"/>
        <v>400</v>
      </c>
      <c r="P22" s="3">
        <v>400</v>
      </c>
      <c r="Q22" s="3">
        <v>0</v>
      </c>
    </row>
    <row r="23" spans="1:17" ht="75" x14ac:dyDescent="0.25">
      <c r="A23" s="3">
        <v>14914</v>
      </c>
      <c r="B23" s="3" t="s">
        <v>89</v>
      </c>
      <c r="C23" s="3" t="s">
        <v>31</v>
      </c>
      <c r="D23" s="3" t="s">
        <v>90</v>
      </c>
      <c r="E23" s="3" t="s">
        <v>17</v>
      </c>
      <c r="F23" s="3" t="s">
        <v>18</v>
      </c>
      <c r="G23" s="3" t="s">
        <v>26</v>
      </c>
      <c r="H23" s="3" t="s">
        <v>91</v>
      </c>
      <c r="I23" s="3" t="s">
        <v>34</v>
      </c>
      <c r="J23" s="3" t="s">
        <v>29</v>
      </c>
      <c r="K23" s="4">
        <v>44887</v>
      </c>
      <c r="L23" s="4">
        <v>44887</v>
      </c>
      <c r="M23" s="4">
        <v>47444</v>
      </c>
      <c r="N23" s="3">
        <v>7</v>
      </c>
      <c r="O23" s="3">
        <f t="shared" si="0"/>
        <v>1566.095</v>
      </c>
      <c r="P23" s="3">
        <v>1566.095</v>
      </c>
      <c r="Q23" s="3">
        <v>0</v>
      </c>
    </row>
    <row r="24" spans="1:17" ht="75" x14ac:dyDescent="0.25">
      <c r="A24" s="3">
        <v>14912</v>
      </c>
      <c r="B24" s="3" t="s">
        <v>92</v>
      </c>
      <c r="C24" s="3" t="s">
        <v>31</v>
      </c>
      <c r="D24" s="3" t="s">
        <v>90</v>
      </c>
      <c r="E24" s="3" t="s">
        <v>17</v>
      </c>
      <c r="F24" s="3" t="s">
        <v>18</v>
      </c>
      <c r="G24" s="3" t="s">
        <v>26</v>
      </c>
      <c r="H24" s="3" t="s">
        <v>93</v>
      </c>
      <c r="I24" s="3" t="s">
        <v>34</v>
      </c>
      <c r="J24" s="3" t="s">
        <v>29</v>
      </c>
      <c r="K24" s="4">
        <v>44887</v>
      </c>
      <c r="L24" s="4">
        <v>44887</v>
      </c>
      <c r="M24" s="4">
        <v>47444</v>
      </c>
      <c r="N24" s="3">
        <v>7</v>
      </c>
      <c r="O24" s="3">
        <f t="shared" si="0"/>
        <v>1040.107</v>
      </c>
      <c r="P24" s="3">
        <v>1040.107</v>
      </c>
      <c r="Q24" s="3">
        <v>0</v>
      </c>
    </row>
    <row r="25" spans="1:17" ht="75" x14ac:dyDescent="0.25">
      <c r="A25" s="3">
        <v>14910</v>
      </c>
      <c r="B25" s="3" t="s">
        <v>94</v>
      </c>
      <c r="C25" s="3" t="s">
        <v>31</v>
      </c>
      <c r="D25" s="3" t="s">
        <v>90</v>
      </c>
      <c r="E25" s="3" t="s">
        <v>17</v>
      </c>
      <c r="F25" s="3" t="s">
        <v>18</v>
      </c>
      <c r="G25" s="3" t="s">
        <v>26</v>
      </c>
      <c r="H25" s="3" t="s">
        <v>95</v>
      </c>
      <c r="I25" s="3" t="s">
        <v>34</v>
      </c>
      <c r="J25" s="3" t="s">
        <v>29</v>
      </c>
      <c r="K25" s="4">
        <v>44887</v>
      </c>
      <c r="L25" s="4">
        <v>44887</v>
      </c>
      <c r="M25" s="4">
        <v>47444</v>
      </c>
      <c r="N25" s="3">
        <v>7</v>
      </c>
      <c r="O25" s="3">
        <f t="shared" si="0"/>
        <v>1360.104</v>
      </c>
      <c r="P25" s="3">
        <v>1360.104</v>
      </c>
      <c r="Q25" s="3">
        <v>0</v>
      </c>
    </row>
    <row r="26" spans="1:17" ht="75" x14ac:dyDescent="0.25">
      <c r="A26" s="3">
        <v>14896</v>
      </c>
      <c r="B26" s="3" t="s">
        <v>96</v>
      </c>
      <c r="C26" s="3" t="s">
        <v>31</v>
      </c>
      <c r="D26" s="3" t="s">
        <v>97</v>
      </c>
      <c r="E26" s="3" t="s">
        <v>17</v>
      </c>
      <c r="F26" s="3" t="s">
        <v>18</v>
      </c>
      <c r="G26" s="3" t="s">
        <v>19</v>
      </c>
      <c r="H26" s="3" t="s">
        <v>98</v>
      </c>
      <c r="I26" s="3" t="s">
        <v>34</v>
      </c>
      <c r="J26" s="3" t="s">
        <v>78</v>
      </c>
      <c r="K26" s="3"/>
      <c r="L26" s="4">
        <v>44344</v>
      </c>
      <c r="M26" s="4">
        <v>46170</v>
      </c>
      <c r="N26" s="3">
        <v>5</v>
      </c>
      <c r="O26" s="3">
        <f t="shared" si="0"/>
        <v>2068.3000000000002</v>
      </c>
      <c r="P26" s="3">
        <v>2068.3000000000002</v>
      </c>
      <c r="Q26" s="3">
        <v>0</v>
      </c>
    </row>
    <row r="27" spans="1:17" ht="90" x14ac:dyDescent="0.25">
      <c r="A27" s="3">
        <v>14881</v>
      </c>
      <c r="B27" s="3" t="s">
        <v>99</v>
      </c>
      <c r="C27" s="3" t="s">
        <v>100</v>
      </c>
      <c r="D27" s="3" t="s">
        <v>101</v>
      </c>
      <c r="E27" s="3" t="s">
        <v>17</v>
      </c>
      <c r="F27" s="3" t="s">
        <v>18</v>
      </c>
      <c r="G27" s="3" t="s">
        <v>26</v>
      </c>
      <c r="H27" s="3" t="s">
        <v>102</v>
      </c>
      <c r="I27" s="3" t="s">
        <v>71</v>
      </c>
      <c r="J27" s="3" t="s">
        <v>29</v>
      </c>
      <c r="K27" s="4">
        <v>45048</v>
      </c>
      <c r="L27" s="4">
        <v>45127</v>
      </c>
      <c r="M27" s="4">
        <v>50605</v>
      </c>
      <c r="N27" s="3">
        <v>15</v>
      </c>
      <c r="O27" s="3">
        <f t="shared" si="0"/>
        <v>9310</v>
      </c>
      <c r="P27" s="3">
        <v>9310</v>
      </c>
      <c r="Q27" s="3">
        <v>0</v>
      </c>
    </row>
    <row r="28" spans="1:17" ht="75" x14ac:dyDescent="0.25">
      <c r="A28" s="3">
        <v>14869</v>
      </c>
      <c r="B28" s="3" t="s">
        <v>103</v>
      </c>
      <c r="C28" s="3" t="s">
        <v>104</v>
      </c>
      <c r="D28" s="3" t="s">
        <v>105</v>
      </c>
      <c r="E28" s="3" t="s">
        <v>17</v>
      </c>
      <c r="F28" s="3" t="s">
        <v>18</v>
      </c>
      <c r="G28" s="3" t="s">
        <v>26</v>
      </c>
      <c r="H28" s="3" t="s">
        <v>106</v>
      </c>
      <c r="I28" s="3" t="s">
        <v>71</v>
      </c>
      <c r="J28" s="3" t="s">
        <v>29</v>
      </c>
      <c r="K28" s="4">
        <v>45181</v>
      </c>
      <c r="L28" s="4">
        <v>45184</v>
      </c>
      <c r="M28" s="4">
        <v>46644</v>
      </c>
      <c r="N28" s="3">
        <v>4</v>
      </c>
      <c r="O28" s="3">
        <f t="shared" si="0"/>
        <v>7758.9</v>
      </c>
      <c r="P28" s="3">
        <v>7758.9</v>
      </c>
      <c r="Q28" s="3">
        <v>0</v>
      </c>
    </row>
    <row r="29" spans="1:17" ht="135" x14ac:dyDescent="0.25">
      <c r="A29" s="3">
        <v>14802</v>
      </c>
      <c r="B29" s="3" t="s">
        <v>107</v>
      </c>
      <c r="C29" s="3" t="s">
        <v>45</v>
      </c>
      <c r="D29" s="3" t="s">
        <v>46</v>
      </c>
      <c r="E29" s="3" t="s">
        <v>17</v>
      </c>
      <c r="F29" s="3" t="s">
        <v>18</v>
      </c>
      <c r="G29" s="3" t="s">
        <v>26</v>
      </c>
      <c r="H29" s="3" t="s">
        <v>108</v>
      </c>
      <c r="I29" s="3" t="s">
        <v>34</v>
      </c>
      <c r="J29" s="3" t="s">
        <v>29</v>
      </c>
      <c r="K29" s="3"/>
      <c r="L29" s="4">
        <v>44847</v>
      </c>
      <c r="M29" s="4">
        <v>47769</v>
      </c>
      <c r="N29" s="3">
        <v>8</v>
      </c>
      <c r="O29" s="3">
        <f t="shared" si="0"/>
        <v>2492</v>
      </c>
      <c r="P29" s="3">
        <v>2492</v>
      </c>
      <c r="Q29" s="3">
        <v>0</v>
      </c>
    </row>
    <row r="30" spans="1:17" ht="135" x14ac:dyDescent="0.25">
      <c r="A30" s="3">
        <v>14801</v>
      </c>
      <c r="B30" s="3" t="s">
        <v>109</v>
      </c>
      <c r="C30" s="3" t="s">
        <v>45</v>
      </c>
      <c r="D30" s="3" t="s">
        <v>46</v>
      </c>
      <c r="E30" s="3" t="s">
        <v>17</v>
      </c>
      <c r="F30" s="3" t="s">
        <v>18</v>
      </c>
      <c r="G30" s="3" t="s">
        <v>19</v>
      </c>
      <c r="H30" s="3" t="s">
        <v>108</v>
      </c>
      <c r="I30" s="3" t="s">
        <v>34</v>
      </c>
      <c r="J30" s="3" t="s">
        <v>29</v>
      </c>
      <c r="K30" s="3"/>
      <c r="L30" s="4">
        <v>44774</v>
      </c>
      <c r="M30" s="4">
        <v>47696</v>
      </c>
      <c r="N30" s="3">
        <v>8</v>
      </c>
      <c r="O30" s="3">
        <f t="shared" si="0"/>
        <v>403.93</v>
      </c>
      <c r="P30" s="3">
        <v>403.93</v>
      </c>
      <c r="Q30" s="3">
        <v>0</v>
      </c>
    </row>
    <row r="31" spans="1:17" ht="135" x14ac:dyDescent="0.25">
      <c r="A31" s="3">
        <v>14800</v>
      </c>
      <c r="B31" s="3" t="s">
        <v>110</v>
      </c>
      <c r="C31" s="3" t="s">
        <v>45</v>
      </c>
      <c r="D31" s="3" t="s">
        <v>46</v>
      </c>
      <c r="E31" s="3" t="s">
        <v>17</v>
      </c>
      <c r="F31" s="3" t="s">
        <v>18</v>
      </c>
      <c r="G31" s="3" t="s">
        <v>19</v>
      </c>
      <c r="H31" s="3" t="s">
        <v>111</v>
      </c>
      <c r="I31" s="3" t="s">
        <v>71</v>
      </c>
      <c r="J31" s="3" t="s">
        <v>29</v>
      </c>
      <c r="K31" s="3"/>
      <c r="L31" s="4">
        <v>44489</v>
      </c>
      <c r="M31" s="4">
        <v>47391</v>
      </c>
      <c r="N31" s="3">
        <v>8</v>
      </c>
      <c r="O31" s="3">
        <f t="shared" si="0"/>
        <v>571</v>
      </c>
      <c r="P31" s="3">
        <v>571</v>
      </c>
      <c r="Q31" s="3">
        <v>0</v>
      </c>
    </row>
    <row r="32" spans="1:17" ht="135" x14ac:dyDescent="0.25">
      <c r="A32" s="3">
        <v>14799</v>
      </c>
      <c r="B32" s="3" t="s">
        <v>112</v>
      </c>
      <c r="C32" s="3" t="s">
        <v>45</v>
      </c>
      <c r="D32" s="3" t="s">
        <v>46</v>
      </c>
      <c r="E32" s="3" t="s">
        <v>17</v>
      </c>
      <c r="F32" s="3" t="s">
        <v>18</v>
      </c>
      <c r="G32" s="3" t="s">
        <v>26</v>
      </c>
      <c r="H32" s="3" t="s">
        <v>111</v>
      </c>
      <c r="I32" s="3" t="s">
        <v>71</v>
      </c>
      <c r="J32" s="3" t="s">
        <v>29</v>
      </c>
      <c r="K32" s="3"/>
      <c r="L32" s="4">
        <v>44729</v>
      </c>
      <c r="M32" s="4">
        <v>47998</v>
      </c>
      <c r="N32" s="3">
        <v>9</v>
      </c>
      <c r="O32" s="3">
        <f t="shared" si="0"/>
        <v>3344.1</v>
      </c>
      <c r="P32" s="3">
        <v>3344.1</v>
      </c>
      <c r="Q32" s="3">
        <v>0</v>
      </c>
    </row>
    <row r="33" spans="1:17" ht="135" x14ac:dyDescent="0.25">
      <c r="A33" s="3">
        <v>14796</v>
      </c>
      <c r="B33" s="3" t="s">
        <v>107</v>
      </c>
      <c r="C33" s="3" t="s">
        <v>45</v>
      </c>
      <c r="D33" s="3" t="s">
        <v>46</v>
      </c>
      <c r="E33" s="3" t="s">
        <v>17</v>
      </c>
      <c r="F33" s="3" t="s">
        <v>18</v>
      </c>
      <c r="G33" s="3" t="s">
        <v>26</v>
      </c>
      <c r="H33" s="3" t="s">
        <v>108</v>
      </c>
      <c r="I33" s="3" t="s">
        <v>34</v>
      </c>
      <c r="J33" s="3" t="s">
        <v>29</v>
      </c>
      <c r="K33" s="3"/>
      <c r="L33" s="4">
        <v>44847</v>
      </c>
      <c r="M33" s="4">
        <v>47769</v>
      </c>
      <c r="N33" s="3">
        <v>8</v>
      </c>
      <c r="O33" s="3">
        <f t="shared" si="0"/>
        <v>2492</v>
      </c>
      <c r="P33" s="3">
        <v>2492</v>
      </c>
      <c r="Q33" s="3">
        <v>0</v>
      </c>
    </row>
    <row r="34" spans="1:17" ht="135" x14ac:dyDescent="0.25">
      <c r="A34" s="3">
        <v>14794</v>
      </c>
      <c r="B34" s="3" t="s">
        <v>109</v>
      </c>
      <c r="C34" s="3" t="s">
        <v>45</v>
      </c>
      <c r="D34" s="3" t="s">
        <v>46</v>
      </c>
      <c r="E34" s="3" t="s">
        <v>17</v>
      </c>
      <c r="F34" s="3" t="s">
        <v>18</v>
      </c>
      <c r="G34" s="3" t="s">
        <v>19</v>
      </c>
      <c r="H34" s="3" t="s">
        <v>108</v>
      </c>
      <c r="I34" s="3" t="s">
        <v>34</v>
      </c>
      <c r="J34" s="3" t="s">
        <v>29</v>
      </c>
      <c r="K34" s="3"/>
      <c r="L34" s="4">
        <v>44774</v>
      </c>
      <c r="M34" s="4">
        <v>47696</v>
      </c>
      <c r="N34" s="3">
        <v>8</v>
      </c>
      <c r="O34" s="3">
        <f t="shared" si="0"/>
        <v>403.93</v>
      </c>
      <c r="P34" s="3">
        <v>403.93</v>
      </c>
      <c r="Q34" s="3">
        <v>0</v>
      </c>
    </row>
    <row r="35" spans="1:17" ht="120" x14ac:dyDescent="0.25">
      <c r="A35" s="3">
        <v>14736</v>
      </c>
      <c r="B35" s="3" t="s">
        <v>113</v>
      </c>
      <c r="C35" s="3" t="s">
        <v>114</v>
      </c>
      <c r="D35" s="3" t="s">
        <v>115</v>
      </c>
      <c r="E35" s="3" t="s">
        <v>17</v>
      </c>
      <c r="F35" s="3" t="s">
        <v>18</v>
      </c>
      <c r="G35" s="3" t="s">
        <v>26</v>
      </c>
      <c r="H35" s="3" t="s">
        <v>116</v>
      </c>
      <c r="I35" s="3" t="s">
        <v>34</v>
      </c>
      <c r="J35" s="3" t="s">
        <v>29</v>
      </c>
      <c r="K35" s="4">
        <v>45026</v>
      </c>
      <c r="L35" s="4">
        <v>45026</v>
      </c>
      <c r="M35" s="4">
        <v>50405</v>
      </c>
      <c r="N35" s="3">
        <v>15</v>
      </c>
      <c r="O35" s="3">
        <f t="shared" si="0"/>
        <v>4970</v>
      </c>
      <c r="P35" s="3">
        <v>4970</v>
      </c>
      <c r="Q35" s="3">
        <v>0</v>
      </c>
    </row>
    <row r="36" spans="1:17" ht="75" x14ac:dyDescent="0.25">
      <c r="A36" s="3">
        <v>14491</v>
      </c>
      <c r="B36" s="3" t="s">
        <v>117</v>
      </c>
      <c r="C36" s="3" t="s">
        <v>63</v>
      </c>
      <c r="D36" s="3" t="s">
        <v>118</v>
      </c>
      <c r="E36" s="3" t="s">
        <v>17</v>
      </c>
      <c r="F36" s="3" t="s">
        <v>18</v>
      </c>
      <c r="G36" s="3" t="s">
        <v>119</v>
      </c>
      <c r="H36" s="3" t="s">
        <v>120</v>
      </c>
      <c r="I36" s="3" t="s">
        <v>71</v>
      </c>
      <c r="J36" s="3" t="s">
        <v>29</v>
      </c>
      <c r="K36" s="4">
        <v>45006</v>
      </c>
      <c r="L36" s="4">
        <v>45097</v>
      </c>
      <c r="M36" s="4">
        <v>46752</v>
      </c>
      <c r="N36" s="3">
        <v>5</v>
      </c>
      <c r="O36" s="3">
        <f t="shared" si="0"/>
        <v>26.6</v>
      </c>
      <c r="P36" s="3">
        <v>26.6</v>
      </c>
      <c r="Q36" s="3">
        <v>0</v>
      </c>
    </row>
    <row r="37" spans="1:17" ht="75" x14ac:dyDescent="0.25">
      <c r="A37" s="3">
        <v>14454</v>
      </c>
      <c r="B37" s="3" t="s">
        <v>121</v>
      </c>
      <c r="C37" s="3" t="s">
        <v>48</v>
      </c>
      <c r="D37" s="3" t="s">
        <v>105</v>
      </c>
      <c r="E37" s="3" t="s">
        <v>17</v>
      </c>
      <c r="F37" s="3" t="s">
        <v>18</v>
      </c>
      <c r="G37" s="3" t="s">
        <v>26</v>
      </c>
      <c r="H37" s="3" t="s">
        <v>122</v>
      </c>
      <c r="I37" s="3" t="s">
        <v>71</v>
      </c>
      <c r="J37" s="3" t="s">
        <v>29</v>
      </c>
      <c r="K37" s="4">
        <v>44456</v>
      </c>
      <c r="L37" s="4">
        <v>44531</v>
      </c>
      <c r="M37" s="4">
        <v>46022</v>
      </c>
      <c r="N37" s="3">
        <v>3</v>
      </c>
      <c r="O37" s="3">
        <f t="shared" si="0"/>
        <v>1030</v>
      </c>
      <c r="P37" s="3">
        <v>1030</v>
      </c>
      <c r="Q37" s="3">
        <v>0</v>
      </c>
    </row>
    <row r="38" spans="1:17" ht="75" x14ac:dyDescent="0.25">
      <c r="A38" s="3">
        <v>14450</v>
      </c>
      <c r="B38" s="3" t="s">
        <v>123</v>
      </c>
      <c r="C38" s="3" t="s">
        <v>48</v>
      </c>
      <c r="D38" s="3" t="s">
        <v>124</v>
      </c>
      <c r="E38" s="3" t="s">
        <v>17</v>
      </c>
      <c r="F38" s="3" t="s">
        <v>18</v>
      </c>
      <c r="G38" s="3" t="s">
        <v>26</v>
      </c>
      <c r="H38" s="3" t="s">
        <v>125</v>
      </c>
      <c r="I38" s="3" t="s">
        <v>71</v>
      </c>
      <c r="J38" s="3" t="s">
        <v>29</v>
      </c>
      <c r="K38" s="4">
        <v>44924</v>
      </c>
      <c r="L38" s="4">
        <v>44951</v>
      </c>
      <c r="M38" s="4">
        <v>48603</v>
      </c>
      <c r="N38" s="3">
        <v>10</v>
      </c>
      <c r="O38" s="3">
        <f t="shared" si="0"/>
        <v>4320</v>
      </c>
      <c r="P38" s="3">
        <v>4320</v>
      </c>
      <c r="Q38" s="3">
        <v>0</v>
      </c>
    </row>
    <row r="39" spans="1:17" ht="75" x14ac:dyDescent="0.25">
      <c r="A39" s="3">
        <v>14443</v>
      </c>
      <c r="B39" s="3" t="s">
        <v>126</v>
      </c>
      <c r="C39" s="3" t="s">
        <v>48</v>
      </c>
      <c r="D39" s="3" t="s">
        <v>127</v>
      </c>
      <c r="E39" s="3" t="s">
        <v>17</v>
      </c>
      <c r="F39" s="3" t="s">
        <v>18</v>
      </c>
      <c r="G39" s="3" t="s">
        <v>26</v>
      </c>
      <c r="H39" s="3" t="s">
        <v>128</v>
      </c>
      <c r="I39" s="3" t="s">
        <v>71</v>
      </c>
      <c r="J39" s="3" t="s">
        <v>29</v>
      </c>
      <c r="K39" s="4">
        <v>44750</v>
      </c>
      <c r="L39" s="4">
        <v>44796</v>
      </c>
      <c r="M39" s="4">
        <v>48449</v>
      </c>
      <c r="N39" s="3">
        <v>10</v>
      </c>
      <c r="O39" s="3">
        <f t="shared" si="0"/>
        <v>6919</v>
      </c>
      <c r="P39" s="3">
        <v>6919</v>
      </c>
      <c r="Q39" s="3">
        <v>0</v>
      </c>
    </row>
    <row r="40" spans="1:17" ht="90" x14ac:dyDescent="0.25">
      <c r="A40" s="3">
        <v>13956</v>
      </c>
      <c r="B40" s="3" t="s">
        <v>129</v>
      </c>
      <c r="C40" s="3" t="s">
        <v>130</v>
      </c>
      <c r="D40" s="3" t="s">
        <v>131</v>
      </c>
      <c r="E40" s="3" t="s">
        <v>17</v>
      </c>
      <c r="F40" s="3" t="s">
        <v>18</v>
      </c>
      <c r="G40" s="3" t="s">
        <v>132</v>
      </c>
      <c r="H40" s="3" t="s">
        <v>133</v>
      </c>
      <c r="I40" s="3" t="s">
        <v>71</v>
      </c>
      <c r="J40" s="3" t="s">
        <v>134</v>
      </c>
      <c r="K40" s="4">
        <v>44904</v>
      </c>
      <c r="L40" s="4">
        <v>44973</v>
      </c>
      <c r="M40" s="4">
        <v>48625</v>
      </c>
      <c r="N40" s="3">
        <v>10</v>
      </c>
      <c r="O40" s="3">
        <f t="shared" si="0"/>
        <v>200</v>
      </c>
      <c r="P40" s="3">
        <v>200</v>
      </c>
      <c r="Q40" s="3">
        <v>0</v>
      </c>
    </row>
    <row r="41" spans="1:17" ht="135" x14ac:dyDescent="0.25">
      <c r="A41" s="3">
        <v>13772</v>
      </c>
      <c r="B41" s="3" t="s">
        <v>135</v>
      </c>
      <c r="C41" s="3" t="s">
        <v>136</v>
      </c>
      <c r="D41" s="3" t="s">
        <v>137</v>
      </c>
      <c r="E41" s="3" t="s">
        <v>17</v>
      </c>
      <c r="F41" s="3" t="s">
        <v>18</v>
      </c>
      <c r="G41" s="3" t="s">
        <v>26</v>
      </c>
      <c r="H41" s="3" t="s">
        <v>138</v>
      </c>
      <c r="I41" s="3" t="s">
        <v>34</v>
      </c>
      <c r="J41" s="3" t="s">
        <v>29</v>
      </c>
      <c r="K41" s="4">
        <v>44935</v>
      </c>
      <c r="L41" s="4">
        <v>44956</v>
      </c>
      <c r="M41" s="4">
        <v>46752</v>
      </c>
      <c r="N41" s="3">
        <v>5</v>
      </c>
      <c r="O41" s="3">
        <f t="shared" si="0"/>
        <v>142</v>
      </c>
      <c r="P41" s="3">
        <v>142</v>
      </c>
      <c r="Q41" s="3">
        <v>0</v>
      </c>
    </row>
    <row r="42" spans="1:17" ht="135" x14ac:dyDescent="0.25">
      <c r="A42" s="3">
        <v>13590</v>
      </c>
      <c r="B42" s="3" t="s">
        <v>139</v>
      </c>
      <c r="C42" s="3" t="s">
        <v>140</v>
      </c>
      <c r="D42" s="3" t="s">
        <v>141</v>
      </c>
      <c r="E42" s="3" t="s">
        <v>17</v>
      </c>
      <c r="F42" s="3" t="s">
        <v>18</v>
      </c>
      <c r="G42" s="3" t="s">
        <v>19</v>
      </c>
      <c r="H42" s="3" t="s">
        <v>142</v>
      </c>
      <c r="I42" s="3" t="s">
        <v>34</v>
      </c>
      <c r="J42" s="3" t="s">
        <v>29</v>
      </c>
      <c r="K42" s="4">
        <v>44715</v>
      </c>
      <c r="L42" s="4">
        <v>44733</v>
      </c>
      <c r="M42" s="4">
        <v>46387</v>
      </c>
      <c r="N42" s="3">
        <v>5</v>
      </c>
      <c r="O42" s="3">
        <f t="shared" si="0"/>
        <v>50</v>
      </c>
      <c r="P42" s="3">
        <v>50</v>
      </c>
      <c r="Q42" s="3">
        <v>0</v>
      </c>
    </row>
    <row r="43" spans="1:17" ht="150" x14ac:dyDescent="0.25">
      <c r="A43" s="3">
        <v>13509</v>
      </c>
      <c r="B43" s="3" t="s">
        <v>145</v>
      </c>
      <c r="C43" s="3" t="s">
        <v>63</v>
      </c>
      <c r="D43" s="3" t="s">
        <v>64</v>
      </c>
      <c r="E43" s="3" t="s">
        <v>17</v>
      </c>
      <c r="F43" s="3" t="s">
        <v>18</v>
      </c>
      <c r="G43" s="3" t="s">
        <v>53</v>
      </c>
      <c r="H43" s="3" t="s">
        <v>65</v>
      </c>
      <c r="I43" s="3" t="s">
        <v>28</v>
      </c>
      <c r="J43" s="3" t="s">
        <v>29</v>
      </c>
      <c r="K43" s="4">
        <v>44924</v>
      </c>
      <c r="L43" s="4">
        <v>45021</v>
      </c>
      <c r="M43" s="4">
        <v>46022</v>
      </c>
      <c r="N43" s="3">
        <v>2.74</v>
      </c>
      <c r="O43" s="3">
        <f t="shared" si="0"/>
        <v>1461.48</v>
      </c>
      <c r="P43" s="3">
        <v>1461.48</v>
      </c>
      <c r="Q43" s="3">
        <v>0</v>
      </c>
    </row>
    <row r="44" spans="1:17" ht="75" x14ac:dyDescent="0.25">
      <c r="A44" s="3">
        <v>13410</v>
      </c>
      <c r="B44" s="3" t="s">
        <v>146</v>
      </c>
      <c r="C44" s="3" t="s">
        <v>147</v>
      </c>
      <c r="D44" s="3" t="s">
        <v>148</v>
      </c>
      <c r="E44" s="3" t="s">
        <v>17</v>
      </c>
      <c r="F44" s="3" t="s">
        <v>18</v>
      </c>
      <c r="G44" s="3" t="s">
        <v>26</v>
      </c>
      <c r="H44" s="3" t="s">
        <v>149</v>
      </c>
      <c r="I44" s="3" t="s">
        <v>71</v>
      </c>
      <c r="J44" s="3" t="s">
        <v>29</v>
      </c>
      <c r="K44" s="4">
        <v>44813</v>
      </c>
      <c r="L44" s="4">
        <v>44813</v>
      </c>
      <c r="M44" s="4">
        <v>50040</v>
      </c>
      <c r="N44" s="3">
        <v>15</v>
      </c>
      <c r="O44" s="3">
        <f t="shared" si="0"/>
        <v>2011</v>
      </c>
      <c r="P44" s="3">
        <v>2011</v>
      </c>
      <c r="Q44" s="3">
        <v>0</v>
      </c>
    </row>
    <row r="45" spans="1:17" ht="90" x14ac:dyDescent="0.25">
      <c r="A45" s="3">
        <v>13409</v>
      </c>
      <c r="B45" s="3" t="s">
        <v>150</v>
      </c>
      <c r="C45" s="3" t="s">
        <v>147</v>
      </c>
      <c r="D45" s="3" t="s">
        <v>148</v>
      </c>
      <c r="E45" s="3" t="s">
        <v>17</v>
      </c>
      <c r="F45" s="3" t="s">
        <v>18</v>
      </c>
      <c r="G45" s="3" t="s">
        <v>26</v>
      </c>
      <c r="H45" s="3" t="s">
        <v>151</v>
      </c>
      <c r="I45" s="3" t="s">
        <v>71</v>
      </c>
      <c r="J45" s="3" t="s">
        <v>29</v>
      </c>
      <c r="K45" s="4">
        <v>44880</v>
      </c>
      <c r="L45" s="4">
        <v>44880</v>
      </c>
      <c r="M45" s="4">
        <v>50040</v>
      </c>
      <c r="N45" s="3">
        <v>15</v>
      </c>
      <c r="O45" s="3">
        <f t="shared" si="0"/>
        <v>5325</v>
      </c>
      <c r="P45" s="3">
        <v>5325</v>
      </c>
      <c r="Q45" s="3">
        <v>0</v>
      </c>
    </row>
    <row r="46" spans="1:17" ht="195" x14ac:dyDescent="0.25">
      <c r="A46" s="3">
        <v>13187</v>
      </c>
      <c r="B46" s="3" t="s">
        <v>152</v>
      </c>
      <c r="C46" s="3" t="s">
        <v>153</v>
      </c>
      <c r="D46" s="3" t="s">
        <v>154</v>
      </c>
      <c r="E46" s="3" t="s">
        <v>17</v>
      </c>
      <c r="F46" s="3" t="s">
        <v>18</v>
      </c>
      <c r="G46" s="3" t="s">
        <v>26</v>
      </c>
      <c r="H46" s="3" t="s">
        <v>155</v>
      </c>
      <c r="I46" s="3" t="s">
        <v>34</v>
      </c>
      <c r="J46" s="3" t="s">
        <v>29</v>
      </c>
      <c r="K46" s="4">
        <v>44830</v>
      </c>
      <c r="L46" s="4">
        <v>44881</v>
      </c>
      <c r="M46" s="4">
        <v>46706</v>
      </c>
      <c r="N46" s="3">
        <v>5</v>
      </c>
      <c r="O46" s="3">
        <f t="shared" si="0"/>
        <v>28204.7</v>
      </c>
      <c r="P46" s="3">
        <v>28204.7</v>
      </c>
      <c r="Q46" s="3">
        <v>0</v>
      </c>
    </row>
    <row r="47" spans="1:17" ht="75" x14ac:dyDescent="0.25">
      <c r="A47" s="3">
        <v>13154</v>
      </c>
      <c r="B47" s="3" t="s">
        <v>156</v>
      </c>
      <c r="C47" s="3" t="s">
        <v>157</v>
      </c>
      <c r="D47" s="3" t="s">
        <v>105</v>
      </c>
      <c r="E47" s="3" t="s">
        <v>17</v>
      </c>
      <c r="F47" s="3" t="s">
        <v>18</v>
      </c>
      <c r="G47" s="3" t="s">
        <v>26</v>
      </c>
      <c r="H47" s="3" t="s">
        <v>158</v>
      </c>
      <c r="I47" s="3" t="s">
        <v>34</v>
      </c>
      <c r="J47" s="3" t="s">
        <v>29</v>
      </c>
      <c r="K47" s="4">
        <v>44785</v>
      </c>
      <c r="L47" s="4">
        <v>44847</v>
      </c>
      <c r="M47" s="4">
        <v>46022</v>
      </c>
      <c r="N47" s="3">
        <v>3</v>
      </c>
      <c r="O47" s="3">
        <f t="shared" si="0"/>
        <v>109832</v>
      </c>
      <c r="P47" s="3">
        <v>109832</v>
      </c>
      <c r="Q47" s="3">
        <v>0</v>
      </c>
    </row>
    <row r="48" spans="1:17" ht="75" x14ac:dyDescent="0.25">
      <c r="A48" s="3">
        <v>12958</v>
      </c>
      <c r="B48" s="3" t="s">
        <v>159</v>
      </c>
      <c r="C48" s="3" t="s">
        <v>153</v>
      </c>
      <c r="D48" s="3" t="s">
        <v>160</v>
      </c>
      <c r="E48" s="3" t="s">
        <v>17</v>
      </c>
      <c r="F48" s="3" t="s">
        <v>18</v>
      </c>
      <c r="G48" s="3" t="s">
        <v>119</v>
      </c>
      <c r="H48" s="3" t="s">
        <v>161</v>
      </c>
      <c r="I48" s="3" t="s">
        <v>162</v>
      </c>
      <c r="J48" s="3" t="s">
        <v>29</v>
      </c>
      <c r="K48" s="4">
        <v>44748</v>
      </c>
      <c r="L48" s="4">
        <v>44802</v>
      </c>
      <c r="M48" s="4">
        <v>46263</v>
      </c>
      <c r="N48" s="3">
        <v>5</v>
      </c>
      <c r="O48" s="3">
        <f t="shared" si="0"/>
        <v>3094.9929999999999</v>
      </c>
      <c r="P48" s="3">
        <v>3094.9929999999999</v>
      </c>
      <c r="Q48" s="3">
        <v>0</v>
      </c>
    </row>
    <row r="49" spans="1:17" ht="75" x14ac:dyDescent="0.25">
      <c r="A49" s="3">
        <v>12948</v>
      </c>
      <c r="B49" s="3" t="s">
        <v>163</v>
      </c>
      <c r="C49" s="3" t="s">
        <v>164</v>
      </c>
      <c r="D49" s="3" t="s">
        <v>165</v>
      </c>
      <c r="E49" s="3" t="s">
        <v>17</v>
      </c>
      <c r="F49" s="3" t="s">
        <v>18</v>
      </c>
      <c r="G49" s="3" t="s">
        <v>166</v>
      </c>
      <c r="H49" s="3" t="s">
        <v>167</v>
      </c>
      <c r="I49" s="3" t="s">
        <v>168</v>
      </c>
      <c r="J49" s="3" t="s">
        <v>134</v>
      </c>
      <c r="K49" s="4">
        <v>44390</v>
      </c>
      <c r="L49" s="4">
        <v>44409</v>
      </c>
      <c r="M49" s="4">
        <v>46235</v>
      </c>
      <c r="N49" s="3">
        <v>5</v>
      </c>
      <c r="O49" s="3">
        <f t="shared" si="0"/>
        <v>12208.585999999999</v>
      </c>
      <c r="P49" s="3">
        <v>12208.585999999999</v>
      </c>
      <c r="Q49" s="3">
        <v>0</v>
      </c>
    </row>
    <row r="50" spans="1:17" ht="75" x14ac:dyDescent="0.25">
      <c r="A50" s="3">
        <v>12921</v>
      </c>
      <c r="B50" s="3" t="s">
        <v>169</v>
      </c>
      <c r="C50" s="3" t="s">
        <v>164</v>
      </c>
      <c r="D50" s="3" t="s">
        <v>170</v>
      </c>
      <c r="E50" s="3" t="s">
        <v>17</v>
      </c>
      <c r="F50" s="3" t="s">
        <v>18</v>
      </c>
      <c r="G50" s="3" t="s">
        <v>166</v>
      </c>
      <c r="H50" s="3" t="s">
        <v>171</v>
      </c>
      <c r="I50" s="3" t="s">
        <v>168</v>
      </c>
      <c r="J50" s="3" t="s">
        <v>134</v>
      </c>
      <c r="K50" s="4">
        <v>44450</v>
      </c>
      <c r="L50" s="4">
        <v>44450</v>
      </c>
      <c r="M50" s="4">
        <v>46276</v>
      </c>
      <c r="N50" s="3">
        <v>5</v>
      </c>
      <c r="O50" s="3">
        <f t="shared" si="0"/>
        <v>3070.0010000000002</v>
      </c>
      <c r="P50" s="3">
        <v>3070.0010000000002</v>
      </c>
      <c r="Q50" s="3">
        <v>0</v>
      </c>
    </row>
    <row r="51" spans="1:17" ht="180" x14ac:dyDescent="0.25">
      <c r="A51" s="3">
        <v>12889</v>
      </c>
      <c r="B51" s="3" t="s">
        <v>172</v>
      </c>
      <c r="C51" s="3" t="s">
        <v>173</v>
      </c>
      <c r="D51" s="3" t="s">
        <v>174</v>
      </c>
      <c r="E51" s="3" t="s">
        <v>17</v>
      </c>
      <c r="F51" s="3" t="s">
        <v>18</v>
      </c>
      <c r="G51" s="3" t="s">
        <v>26</v>
      </c>
      <c r="H51" s="3" t="s">
        <v>175</v>
      </c>
      <c r="I51" s="3" t="s">
        <v>71</v>
      </c>
      <c r="J51" s="3" t="s">
        <v>29</v>
      </c>
      <c r="K51" s="4">
        <v>44776</v>
      </c>
      <c r="L51" s="4">
        <v>44811</v>
      </c>
      <c r="M51" s="4">
        <v>46636</v>
      </c>
      <c r="N51" s="3">
        <v>5</v>
      </c>
      <c r="O51" s="3">
        <f t="shared" si="0"/>
        <v>3074.98</v>
      </c>
      <c r="P51" s="3">
        <v>3074.98</v>
      </c>
      <c r="Q51" s="3">
        <v>0</v>
      </c>
    </row>
    <row r="52" spans="1:17" ht="75" x14ac:dyDescent="0.25">
      <c r="A52" s="3">
        <v>12879</v>
      </c>
      <c r="B52" s="3" t="s">
        <v>176</v>
      </c>
      <c r="C52" s="3" t="s">
        <v>130</v>
      </c>
      <c r="D52" s="3" t="s">
        <v>177</v>
      </c>
      <c r="E52" s="3" t="s">
        <v>17</v>
      </c>
      <c r="F52" s="3" t="s">
        <v>178</v>
      </c>
      <c r="G52" s="3" t="s">
        <v>179</v>
      </c>
      <c r="H52" s="3" t="s">
        <v>180</v>
      </c>
      <c r="I52" s="3" t="s">
        <v>71</v>
      </c>
      <c r="J52" s="3" t="s">
        <v>134</v>
      </c>
      <c r="K52" s="4">
        <v>44754</v>
      </c>
      <c r="L52" s="4">
        <v>44812</v>
      </c>
      <c r="M52" s="4">
        <v>50290</v>
      </c>
      <c r="N52" s="3">
        <v>15</v>
      </c>
      <c r="O52" s="3">
        <f t="shared" si="0"/>
        <v>84279.142000000007</v>
      </c>
      <c r="P52" s="3">
        <v>84279.142000000007</v>
      </c>
      <c r="Q52" s="3">
        <v>0</v>
      </c>
    </row>
    <row r="53" spans="1:17" ht="150" x14ac:dyDescent="0.25">
      <c r="A53" s="3">
        <v>12830</v>
      </c>
      <c r="B53" s="3" t="s">
        <v>181</v>
      </c>
      <c r="C53" s="3" t="s">
        <v>182</v>
      </c>
      <c r="D53" s="3" t="s">
        <v>183</v>
      </c>
      <c r="E53" s="3" t="s">
        <v>184</v>
      </c>
      <c r="F53" s="3" t="s">
        <v>185</v>
      </c>
      <c r="G53" s="3" t="s">
        <v>186</v>
      </c>
      <c r="H53" s="3" t="s">
        <v>187</v>
      </c>
      <c r="I53" s="3" t="s">
        <v>188</v>
      </c>
      <c r="J53" s="3" t="s">
        <v>29</v>
      </c>
      <c r="K53" s="4">
        <v>44799</v>
      </c>
      <c r="L53" s="4">
        <v>44802</v>
      </c>
      <c r="M53" s="4">
        <v>48453</v>
      </c>
      <c r="N53" s="3">
        <v>10</v>
      </c>
      <c r="O53" s="3">
        <f t="shared" si="0"/>
        <v>2493887</v>
      </c>
      <c r="P53" s="3">
        <v>1771278</v>
      </c>
      <c r="Q53" s="3">
        <v>722609</v>
      </c>
    </row>
    <row r="54" spans="1:17" ht="120" x14ac:dyDescent="0.25">
      <c r="A54" s="3">
        <v>12800</v>
      </c>
      <c r="B54" s="3" t="s">
        <v>189</v>
      </c>
      <c r="C54" s="3" t="s">
        <v>58</v>
      </c>
      <c r="D54" s="3" t="s">
        <v>190</v>
      </c>
      <c r="E54" s="3" t="s">
        <v>59</v>
      </c>
      <c r="F54" s="3" t="s">
        <v>60</v>
      </c>
      <c r="G54" s="3" t="s">
        <v>191</v>
      </c>
      <c r="H54" s="3" t="s">
        <v>192</v>
      </c>
      <c r="I54" s="3" t="s">
        <v>193</v>
      </c>
      <c r="J54" s="3" t="s">
        <v>29</v>
      </c>
      <c r="K54" s="4">
        <v>44995</v>
      </c>
      <c r="L54" s="4">
        <v>44999</v>
      </c>
      <c r="M54" s="4">
        <v>47483</v>
      </c>
      <c r="N54" s="3">
        <v>6.81</v>
      </c>
      <c r="O54" s="3">
        <f t="shared" si="0"/>
        <v>3227857.01</v>
      </c>
      <c r="P54" s="3">
        <v>2409337.59</v>
      </c>
      <c r="Q54" s="3">
        <v>818519.42</v>
      </c>
    </row>
    <row r="55" spans="1:17" ht="225" x14ac:dyDescent="0.25">
      <c r="A55" s="3">
        <v>12796</v>
      </c>
      <c r="B55" s="3" t="s">
        <v>194</v>
      </c>
      <c r="C55" s="3" t="s">
        <v>173</v>
      </c>
      <c r="D55" s="3" t="s">
        <v>90</v>
      </c>
      <c r="E55" s="3" t="s">
        <v>17</v>
      </c>
      <c r="F55" s="3" t="s">
        <v>18</v>
      </c>
      <c r="G55" s="3" t="s">
        <v>26</v>
      </c>
      <c r="H55" s="3" t="s">
        <v>195</v>
      </c>
      <c r="I55" s="3" t="s">
        <v>71</v>
      </c>
      <c r="J55" s="3" t="s">
        <v>29</v>
      </c>
      <c r="K55" s="4">
        <v>44596</v>
      </c>
      <c r="L55" s="4">
        <v>44651</v>
      </c>
      <c r="M55" s="4">
        <v>46508</v>
      </c>
      <c r="N55" s="3">
        <v>5</v>
      </c>
      <c r="O55" s="3">
        <f t="shared" si="0"/>
        <v>500</v>
      </c>
      <c r="P55" s="3">
        <v>500</v>
      </c>
      <c r="Q55" s="3">
        <v>0</v>
      </c>
    </row>
    <row r="56" spans="1:17" ht="75" x14ac:dyDescent="0.25">
      <c r="A56" s="3">
        <v>12784</v>
      </c>
      <c r="B56" s="3" t="s">
        <v>196</v>
      </c>
      <c r="C56" s="3" t="s">
        <v>197</v>
      </c>
      <c r="D56" s="3" t="s">
        <v>198</v>
      </c>
      <c r="E56" s="3" t="s">
        <v>17</v>
      </c>
      <c r="F56" s="3" t="s">
        <v>18</v>
      </c>
      <c r="G56" s="3" t="s">
        <v>26</v>
      </c>
      <c r="H56" s="3" t="s">
        <v>199</v>
      </c>
      <c r="I56" s="3" t="s">
        <v>134</v>
      </c>
      <c r="J56" s="3" t="s">
        <v>78</v>
      </c>
      <c r="K56" s="4">
        <v>44623</v>
      </c>
      <c r="L56" s="4">
        <v>44676</v>
      </c>
      <c r="M56" s="4">
        <v>48329</v>
      </c>
      <c r="N56" s="3">
        <v>10</v>
      </c>
      <c r="O56" s="3">
        <f t="shared" si="0"/>
        <v>2930</v>
      </c>
      <c r="P56" s="3">
        <v>2930</v>
      </c>
      <c r="Q56" s="3">
        <v>0</v>
      </c>
    </row>
    <row r="57" spans="1:17" ht="60" x14ac:dyDescent="0.25">
      <c r="A57" s="3">
        <v>12774</v>
      </c>
      <c r="B57" s="3" t="s">
        <v>200</v>
      </c>
      <c r="C57" s="3" t="s">
        <v>197</v>
      </c>
      <c r="D57" s="3" t="s">
        <v>25</v>
      </c>
      <c r="E57" s="3" t="s">
        <v>17</v>
      </c>
      <c r="F57" s="3" t="s">
        <v>18</v>
      </c>
      <c r="G57" s="3" t="s">
        <v>19</v>
      </c>
      <c r="H57" s="3" t="s">
        <v>201</v>
      </c>
      <c r="I57" s="3" t="s">
        <v>134</v>
      </c>
      <c r="J57" s="3" t="s">
        <v>78</v>
      </c>
      <c r="K57" s="4">
        <v>44622</v>
      </c>
      <c r="L57" s="4">
        <v>44648</v>
      </c>
      <c r="M57" s="4">
        <v>48300</v>
      </c>
      <c r="N57" s="3">
        <v>10</v>
      </c>
      <c r="O57" s="3">
        <f t="shared" si="0"/>
        <v>1670</v>
      </c>
      <c r="P57" s="3">
        <v>1670</v>
      </c>
      <c r="Q57" s="3">
        <v>0</v>
      </c>
    </row>
    <row r="58" spans="1:17" ht="75" x14ac:dyDescent="0.25">
      <c r="A58" s="3">
        <v>12773</v>
      </c>
      <c r="B58" s="3" t="s">
        <v>202</v>
      </c>
      <c r="C58" s="3" t="s">
        <v>197</v>
      </c>
      <c r="D58" s="3" t="s">
        <v>25</v>
      </c>
      <c r="E58" s="3" t="s">
        <v>17</v>
      </c>
      <c r="F58" s="3" t="s">
        <v>18</v>
      </c>
      <c r="G58" s="3" t="s">
        <v>19</v>
      </c>
      <c r="H58" s="3" t="s">
        <v>203</v>
      </c>
      <c r="I58" s="3" t="s">
        <v>134</v>
      </c>
      <c r="J58" s="3" t="s">
        <v>78</v>
      </c>
      <c r="K58" s="3"/>
      <c r="L58" s="4">
        <v>44621</v>
      </c>
      <c r="M58" s="4">
        <v>48274</v>
      </c>
      <c r="N58" s="3">
        <v>10</v>
      </c>
      <c r="O58" s="3">
        <f t="shared" si="0"/>
        <v>3403.5</v>
      </c>
      <c r="P58" s="3">
        <v>3403.5</v>
      </c>
      <c r="Q58" s="3">
        <v>0</v>
      </c>
    </row>
    <row r="59" spans="1:17" ht="60" x14ac:dyDescent="0.25">
      <c r="A59" s="3">
        <v>12770</v>
      </c>
      <c r="B59" s="3" t="s">
        <v>204</v>
      </c>
      <c r="C59" s="3" t="s">
        <v>197</v>
      </c>
      <c r="D59" s="3" t="s">
        <v>198</v>
      </c>
      <c r="E59" s="3" t="s">
        <v>17</v>
      </c>
      <c r="F59" s="3" t="s">
        <v>18</v>
      </c>
      <c r="G59" s="3" t="s">
        <v>26</v>
      </c>
      <c r="H59" s="3" t="s">
        <v>205</v>
      </c>
      <c r="I59" s="3" t="s">
        <v>134</v>
      </c>
      <c r="J59" s="3" t="s">
        <v>78</v>
      </c>
      <c r="K59" s="3"/>
      <c r="L59" s="4">
        <v>44673</v>
      </c>
      <c r="M59" s="4">
        <v>48326</v>
      </c>
      <c r="N59" s="3">
        <v>10</v>
      </c>
      <c r="O59" s="3">
        <f t="shared" si="0"/>
        <v>7390</v>
      </c>
      <c r="P59" s="3">
        <v>7390</v>
      </c>
      <c r="Q59" s="3">
        <v>0</v>
      </c>
    </row>
    <row r="60" spans="1:17" ht="60" x14ac:dyDescent="0.25">
      <c r="A60" s="3">
        <v>12750</v>
      </c>
      <c r="B60" s="3" t="s">
        <v>206</v>
      </c>
      <c r="C60" s="3" t="s">
        <v>147</v>
      </c>
      <c r="D60" s="3" t="s">
        <v>207</v>
      </c>
      <c r="E60" s="3" t="s">
        <v>17</v>
      </c>
      <c r="F60" s="3" t="s">
        <v>18</v>
      </c>
      <c r="G60" s="3" t="s">
        <v>26</v>
      </c>
      <c r="H60" s="3" t="s">
        <v>208</v>
      </c>
      <c r="I60" s="3" t="s">
        <v>71</v>
      </c>
      <c r="J60" s="3" t="s">
        <v>29</v>
      </c>
      <c r="K60" s="4">
        <v>44132</v>
      </c>
      <c r="L60" s="4">
        <v>44440</v>
      </c>
      <c r="M60" s="4">
        <v>47848</v>
      </c>
      <c r="N60" s="3">
        <v>10</v>
      </c>
      <c r="O60" s="3">
        <f t="shared" si="0"/>
        <v>1399.7974999999999</v>
      </c>
      <c r="P60" s="3">
        <v>1399.7974999999999</v>
      </c>
      <c r="Q60" s="3">
        <v>0</v>
      </c>
    </row>
    <row r="61" spans="1:17" ht="45" x14ac:dyDescent="0.25">
      <c r="A61" s="3">
        <v>12731</v>
      </c>
      <c r="B61" s="3" t="s">
        <v>209</v>
      </c>
      <c r="C61" s="3" t="s">
        <v>147</v>
      </c>
      <c r="D61" s="3" t="s">
        <v>210</v>
      </c>
      <c r="E61" s="3" t="s">
        <v>17</v>
      </c>
      <c r="F61" s="3" t="s">
        <v>18</v>
      </c>
      <c r="G61" s="3" t="s">
        <v>26</v>
      </c>
      <c r="H61" s="3" t="s">
        <v>211</v>
      </c>
      <c r="I61" s="3" t="s">
        <v>71</v>
      </c>
      <c r="J61" s="3" t="s">
        <v>29</v>
      </c>
      <c r="K61" s="4">
        <v>44676</v>
      </c>
      <c r="L61" s="4">
        <v>44676</v>
      </c>
      <c r="M61" s="4">
        <v>48213</v>
      </c>
      <c r="N61" s="3">
        <v>10</v>
      </c>
      <c r="O61" s="3">
        <f t="shared" si="0"/>
        <v>24928.881000000001</v>
      </c>
      <c r="P61" s="3">
        <v>24928.881000000001</v>
      </c>
      <c r="Q61" s="3">
        <v>0</v>
      </c>
    </row>
    <row r="62" spans="1:17" ht="90" x14ac:dyDescent="0.25">
      <c r="A62" s="3">
        <v>12692</v>
      </c>
      <c r="B62" s="3" t="s">
        <v>212</v>
      </c>
      <c r="C62" s="3" t="s">
        <v>31</v>
      </c>
      <c r="D62" s="3" t="s">
        <v>213</v>
      </c>
      <c r="E62" s="3" t="s">
        <v>17</v>
      </c>
      <c r="F62" s="3" t="s">
        <v>18</v>
      </c>
      <c r="G62" s="3" t="s">
        <v>19</v>
      </c>
      <c r="H62" s="3" t="s">
        <v>214</v>
      </c>
      <c r="I62" s="3" t="s">
        <v>34</v>
      </c>
      <c r="J62" s="3" t="s">
        <v>29</v>
      </c>
      <c r="K62" s="4">
        <v>44536</v>
      </c>
      <c r="L62" s="4">
        <v>44579</v>
      </c>
      <c r="M62" s="4">
        <v>46405</v>
      </c>
      <c r="N62" s="3">
        <v>5</v>
      </c>
      <c r="O62" s="3">
        <f t="shared" si="0"/>
        <v>720.41</v>
      </c>
      <c r="P62" s="3">
        <v>720.41</v>
      </c>
      <c r="Q62" s="3">
        <v>0</v>
      </c>
    </row>
    <row r="63" spans="1:17" ht="105" x14ac:dyDescent="0.25">
      <c r="A63" s="3">
        <v>12594</v>
      </c>
      <c r="B63" s="3" t="s">
        <v>215</v>
      </c>
      <c r="C63" s="3" t="s">
        <v>216</v>
      </c>
      <c r="D63" s="3" t="s">
        <v>217</v>
      </c>
      <c r="E63" s="3" t="s">
        <v>17</v>
      </c>
      <c r="F63" s="3" t="s">
        <v>18</v>
      </c>
      <c r="G63" s="3" t="s">
        <v>19</v>
      </c>
      <c r="H63" s="3" t="s">
        <v>218</v>
      </c>
      <c r="I63" s="3" t="s">
        <v>34</v>
      </c>
      <c r="J63" s="3" t="s">
        <v>29</v>
      </c>
      <c r="K63" s="3"/>
      <c r="L63" s="4">
        <v>44634</v>
      </c>
      <c r="M63" s="4">
        <v>45657</v>
      </c>
      <c r="N63" s="3">
        <v>2</v>
      </c>
      <c r="O63" s="3">
        <f t="shared" si="0"/>
        <v>1182.5999999999999</v>
      </c>
      <c r="P63" s="3">
        <v>1182.5999999999999</v>
      </c>
      <c r="Q63" s="3">
        <v>0</v>
      </c>
    </row>
    <row r="64" spans="1:17" ht="90" x14ac:dyDescent="0.25">
      <c r="A64" s="3">
        <v>12584</v>
      </c>
      <c r="B64" s="3" t="s">
        <v>219</v>
      </c>
      <c r="C64" s="3" t="s">
        <v>216</v>
      </c>
      <c r="D64" s="3" t="s">
        <v>217</v>
      </c>
      <c r="E64" s="3" t="s">
        <v>17</v>
      </c>
      <c r="F64" s="3" t="s">
        <v>18</v>
      </c>
      <c r="G64" s="3" t="s">
        <v>220</v>
      </c>
      <c r="H64" s="3" t="s">
        <v>218</v>
      </c>
      <c r="I64" s="3" t="s">
        <v>34</v>
      </c>
      <c r="J64" s="3" t="s">
        <v>29</v>
      </c>
      <c r="K64" s="4">
        <v>44634</v>
      </c>
      <c r="L64" s="4">
        <v>44634</v>
      </c>
      <c r="M64" s="4">
        <v>45657</v>
      </c>
      <c r="N64" s="3">
        <v>2</v>
      </c>
      <c r="O64" s="3">
        <f t="shared" si="0"/>
        <v>1868.9</v>
      </c>
      <c r="P64" s="3">
        <v>1868.9</v>
      </c>
      <c r="Q64" s="3">
        <v>0</v>
      </c>
    </row>
    <row r="65" spans="1:17" ht="120" x14ac:dyDescent="0.25">
      <c r="A65" s="3">
        <v>12546</v>
      </c>
      <c r="B65" s="3" t="s">
        <v>221</v>
      </c>
      <c r="C65" s="3" t="s">
        <v>58</v>
      </c>
      <c r="D65" s="3" t="s">
        <v>222</v>
      </c>
      <c r="E65" s="3" t="s">
        <v>17</v>
      </c>
      <c r="F65" s="3" t="s">
        <v>18</v>
      </c>
      <c r="G65" s="3" t="s">
        <v>119</v>
      </c>
      <c r="H65" s="3" t="s">
        <v>223</v>
      </c>
      <c r="I65" s="3" t="s">
        <v>224</v>
      </c>
      <c r="J65" s="3" t="s">
        <v>29</v>
      </c>
      <c r="K65" s="4">
        <v>44768</v>
      </c>
      <c r="L65" s="4">
        <v>44769</v>
      </c>
      <c r="M65" s="4">
        <v>54984</v>
      </c>
      <c r="N65" s="3">
        <v>28</v>
      </c>
      <c r="O65" s="3">
        <f>P65+Q65</f>
        <v>13894320.579</v>
      </c>
      <c r="P65" s="3">
        <v>6855383.4419999998</v>
      </c>
      <c r="Q65" s="3">
        <v>7038937.1370000001</v>
      </c>
    </row>
    <row r="66" spans="1:17" ht="135" x14ac:dyDescent="0.25">
      <c r="A66" s="3">
        <v>12544</v>
      </c>
      <c r="B66" s="3" t="s">
        <v>225</v>
      </c>
      <c r="C66" s="3" t="s">
        <v>197</v>
      </c>
      <c r="D66" s="3" t="s">
        <v>25</v>
      </c>
      <c r="E66" s="3" t="s">
        <v>17</v>
      </c>
      <c r="F66" s="3" t="s">
        <v>18</v>
      </c>
      <c r="G66" s="3" t="s">
        <v>19</v>
      </c>
      <c r="H66" s="3" t="s">
        <v>226</v>
      </c>
      <c r="I66" s="3" t="s">
        <v>134</v>
      </c>
      <c r="J66" s="3" t="s">
        <v>78</v>
      </c>
      <c r="K66" s="4">
        <v>44624</v>
      </c>
      <c r="L66" s="4">
        <v>44624</v>
      </c>
      <c r="M66" s="4">
        <v>48276</v>
      </c>
      <c r="N66" s="3">
        <v>10</v>
      </c>
      <c r="O66" s="3">
        <f t="shared" si="0"/>
        <v>105</v>
      </c>
      <c r="P66" s="3">
        <v>105</v>
      </c>
      <c r="Q66" s="3">
        <v>0</v>
      </c>
    </row>
    <row r="67" spans="1:17" ht="60" x14ac:dyDescent="0.25">
      <c r="A67" s="3">
        <v>12526</v>
      </c>
      <c r="B67" s="3" t="s">
        <v>227</v>
      </c>
      <c r="C67" s="3" t="s">
        <v>197</v>
      </c>
      <c r="D67" s="3" t="s">
        <v>228</v>
      </c>
      <c r="E67" s="3" t="s">
        <v>17</v>
      </c>
      <c r="F67" s="3" t="s">
        <v>18</v>
      </c>
      <c r="G67" s="3" t="s">
        <v>26</v>
      </c>
      <c r="H67" s="3" t="s">
        <v>229</v>
      </c>
      <c r="I67" s="3" t="s">
        <v>49</v>
      </c>
      <c r="J67" s="3" t="s">
        <v>29</v>
      </c>
      <c r="K67" s="3"/>
      <c r="L67" s="4">
        <v>44673</v>
      </c>
      <c r="M67" s="4">
        <v>48326</v>
      </c>
      <c r="N67" s="3">
        <v>10.01</v>
      </c>
      <c r="O67" s="3">
        <f t="shared" ref="O67:O120" si="1">P67+Q67</f>
        <v>2157</v>
      </c>
      <c r="P67" s="3">
        <v>2157</v>
      </c>
      <c r="Q67" s="3">
        <v>0</v>
      </c>
    </row>
    <row r="68" spans="1:17" ht="120" x14ac:dyDescent="0.25">
      <c r="A68" s="3">
        <v>12525</v>
      </c>
      <c r="B68" s="3" t="s">
        <v>225</v>
      </c>
      <c r="C68" s="3" t="s">
        <v>197</v>
      </c>
      <c r="D68" s="3" t="s">
        <v>25</v>
      </c>
      <c r="E68" s="3" t="s">
        <v>17</v>
      </c>
      <c r="F68" s="3" t="s">
        <v>18</v>
      </c>
      <c r="G68" s="3" t="s">
        <v>19</v>
      </c>
      <c r="H68" s="3" t="s">
        <v>230</v>
      </c>
      <c r="I68" s="3" t="s">
        <v>134</v>
      </c>
      <c r="J68" s="3" t="s">
        <v>78</v>
      </c>
      <c r="K68" s="3"/>
      <c r="L68" s="4">
        <v>44575</v>
      </c>
      <c r="M68" s="4">
        <v>48227</v>
      </c>
      <c r="N68" s="3">
        <v>10</v>
      </c>
      <c r="O68" s="3">
        <f t="shared" si="1"/>
        <v>1700</v>
      </c>
      <c r="P68" s="3">
        <v>1700</v>
      </c>
      <c r="Q68" s="3">
        <v>0</v>
      </c>
    </row>
    <row r="69" spans="1:17" ht="150" x14ac:dyDescent="0.25">
      <c r="A69" s="3">
        <v>12518</v>
      </c>
      <c r="B69" s="3" t="s">
        <v>231</v>
      </c>
      <c r="C69" s="3" t="s">
        <v>197</v>
      </c>
      <c r="D69" s="3" t="s">
        <v>198</v>
      </c>
      <c r="E69" s="3" t="s">
        <v>17</v>
      </c>
      <c r="F69" s="3" t="s">
        <v>18</v>
      </c>
      <c r="G69" s="3" t="s">
        <v>26</v>
      </c>
      <c r="H69" s="3" t="s">
        <v>232</v>
      </c>
      <c r="I69" s="3" t="s">
        <v>134</v>
      </c>
      <c r="J69" s="3" t="s">
        <v>78</v>
      </c>
      <c r="K69" s="4">
        <v>44685</v>
      </c>
      <c r="L69" s="4">
        <v>44693</v>
      </c>
      <c r="M69" s="4">
        <v>48345</v>
      </c>
      <c r="N69" s="3">
        <v>10</v>
      </c>
      <c r="O69" s="3">
        <f t="shared" si="1"/>
        <v>1.7949999999999999</v>
      </c>
      <c r="P69" s="3">
        <v>1.7949999999999999</v>
      </c>
      <c r="Q69" s="3">
        <v>0</v>
      </c>
    </row>
    <row r="70" spans="1:17" ht="210" x14ac:dyDescent="0.25">
      <c r="A70" s="3">
        <v>12513</v>
      </c>
      <c r="B70" s="3" t="s">
        <v>234</v>
      </c>
      <c r="C70" s="3" t="s">
        <v>235</v>
      </c>
      <c r="D70" s="3"/>
      <c r="E70" s="3" t="s">
        <v>17</v>
      </c>
      <c r="F70" s="3" t="s">
        <v>18</v>
      </c>
      <c r="G70" s="3" t="s">
        <v>119</v>
      </c>
      <c r="H70" s="3" t="s">
        <v>236</v>
      </c>
      <c r="I70" s="3" t="s">
        <v>71</v>
      </c>
      <c r="J70" s="3" t="s">
        <v>134</v>
      </c>
      <c r="K70" s="4">
        <v>44603</v>
      </c>
      <c r="L70" s="4">
        <v>44606</v>
      </c>
      <c r="M70" s="4">
        <v>46431</v>
      </c>
      <c r="N70" s="3">
        <v>5</v>
      </c>
      <c r="O70" s="3">
        <f t="shared" si="1"/>
        <v>2300</v>
      </c>
      <c r="P70" s="3">
        <v>2300</v>
      </c>
      <c r="Q70" s="3">
        <v>0</v>
      </c>
    </row>
    <row r="71" spans="1:17" ht="240" x14ac:dyDescent="0.25">
      <c r="A71" s="3">
        <v>12512</v>
      </c>
      <c r="B71" s="3" t="s">
        <v>237</v>
      </c>
      <c r="C71" s="3" t="s">
        <v>235</v>
      </c>
      <c r="D71" s="3"/>
      <c r="E71" s="3" t="s">
        <v>17</v>
      </c>
      <c r="F71" s="3" t="s">
        <v>18</v>
      </c>
      <c r="G71" s="3" t="s">
        <v>26</v>
      </c>
      <c r="H71" s="3" t="s">
        <v>236</v>
      </c>
      <c r="I71" s="3" t="s">
        <v>71</v>
      </c>
      <c r="J71" s="3" t="s">
        <v>134</v>
      </c>
      <c r="K71" s="4">
        <v>44603</v>
      </c>
      <c r="L71" s="4">
        <v>44606</v>
      </c>
      <c r="M71" s="4">
        <v>46431</v>
      </c>
      <c r="N71" s="3">
        <v>5</v>
      </c>
      <c r="O71" s="3">
        <f t="shared" si="1"/>
        <v>7700</v>
      </c>
      <c r="P71" s="3">
        <v>7700</v>
      </c>
      <c r="Q71" s="3">
        <v>0</v>
      </c>
    </row>
    <row r="72" spans="1:17" ht="75" x14ac:dyDescent="0.25">
      <c r="A72" s="3">
        <v>12451</v>
      </c>
      <c r="B72" s="3" t="s">
        <v>239</v>
      </c>
      <c r="C72" s="3" t="s">
        <v>48</v>
      </c>
      <c r="D72" s="3" t="s">
        <v>105</v>
      </c>
      <c r="E72" s="3" t="s">
        <v>17</v>
      </c>
      <c r="F72" s="3" t="s">
        <v>18</v>
      </c>
      <c r="G72" s="3" t="s">
        <v>26</v>
      </c>
      <c r="H72" s="3" t="s">
        <v>240</v>
      </c>
      <c r="I72" s="3" t="s">
        <v>71</v>
      </c>
      <c r="J72" s="3" t="s">
        <v>29</v>
      </c>
      <c r="K72" s="4">
        <v>44433</v>
      </c>
      <c r="L72" s="4">
        <v>44428</v>
      </c>
      <c r="M72" s="4">
        <v>46022</v>
      </c>
      <c r="N72" s="3">
        <v>4.9000000000000004</v>
      </c>
      <c r="O72" s="3">
        <f t="shared" si="1"/>
        <v>1380</v>
      </c>
      <c r="P72" s="3">
        <v>1380</v>
      </c>
      <c r="Q72" s="3">
        <v>0</v>
      </c>
    </row>
    <row r="73" spans="1:17" ht="105" x14ac:dyDescent="0.25">
      <c r="A73" s="3">
        <v>12445</v>
      </c>
      <c r="B73" s="3" t="s">
        <v>241</v>
      </c>
      <c r="C73" s="3" t="s">
        <v>197</v>
      </c>
      <c r="D73" s="3" t="s">
        <v>198</v>
      </c>
      <c r="E73" s="3" t="s">
        <v>17</v>
      </c>
      <c r="F73" s="3" t="s">
        <v>18</v>
      </c>
      <c r="G73" s="3" t="s">
        <v>26</v>
      </c>
      <c r="H73" s="3" t="s">
        <v>242</v>
      </c>
      <c r="I73" s="3" t="s">
        <v>134</v>
      </c>
      <c r="J73" s="3" t="s">
        <v>78</v>
      </c>
      <c r="K73" s="4">
        <v>44670</v>
      </c>
      <c r="L73" s="4">
        <v>44704</v>
      </c>
      <c r="M73" s="4">
        <v>48356</v>
      </c>
      <c r="N73" s="3">
        <v>10</v>
      </c>
      <c r="O73" s="3">
        <f t="shared" si="1"/>
        <v>2930</v>
      </c>
      <c r="P73" s="3">
        <v>2930</v>
      </c>
      <c r="Q73" s="3">
        <v>0</v>
      </c>
    </row>
    <row r="74" spans="1:17" ht="75" x14ac:dyDescent="0.25">
      <c r="A74" s="3">
        <v>12442</v>
      </c>
      <c r="B74" s="3" t="s">
        <v>243</v>
      </c>
      <c r="C74" s="3" t="s">
        <v>48</v>
      </c>
      <c r="D74" s="3" t="s">
        <v>105</v>
      </c>
      <c r="E74" s="3" t="s">
        <v>17</v>
      </c>
      <c r="F74" s="3" t="s">
        <v>18</v>
      </c>
      <c r="G74" s="3" t="s">
        <v>26</v>
      </c>
      <c r="H74" s="3" t="s">
        <v>244</v>
      </c>
      <c r="I74" s="3" t="s">
        <v>71</v>
      </c>
      <c r="J74" s="3" t="s">
        <v>29</v>
      </c>
      <c r="K74" s="4">
        <v>44228</v>
      </c>
      <c r="L74" s="4">
        <v>44428</v>
      </c>
      <c r="M74" s="4">
        <v>46022</v>
      </c>
      <c r="N74" s="3">
        <v>4.33</v>
      </c>
      <c r="O74" s="3">
        <f t="shared" si="1"/>
        <v>3150</v>
      </c>
      <c r="P74" s="3">
        <v>3150</v>
      </c>
      <c r="Q74" s="3">
        <v>0</v>
      </c>
    </row>
    <row r="75" spans="1:17" ht="90" x14ac:dyDescent="0.25">
      <c r="A75" s="3">
        <v>12433</v>
      </c>
      <c r="B75" s="3" t="s">
        <v>245</v>
      </c>
      <c r="C75" s="3" t="s">
        <v>100</v>
      </c>
      <c r="D75" s="3" t="s">
        <v>246</v>
      </c>
      <c r="E75" s="3" t="s">
        <v>17</v>
      </c>
      <c r="F75" s="3" t="s">
        <v>18</v>
      </c>
      <c r="G75" s="3" t="s">
        <v>119</v>
      </c>
      <c r="H75" s="3" t="s">
        <v>247</v>
      </c>
      <c r="I75" s="3" t="s">
        <v>71</v>
      </c>
      <c r="J75" s="3" t="s">
        <v>29</v>
      </c>
      <c r="K75" s="4">
        <v>44708</v>
      </c>
      <c r="L75" s="4">
        <v>44722</v>
      </c>
      <c r="M75" s="4">
        <v>50200</v>
      </c>
      <c r="N75" s="3">
        <v>15</v>
      </c>
      <c r="O75" s="3">
        <f t="shared" si="1"/>
        <v>7823.34</v>
      </c>
      <c r="P75" s="3">
        <v>7823.34</v>
      </c>
      <c r="Q75" s="3">
        <v>0</v>
      </c>
    </row>
    <row r="76" spans="1:17" ht="120" x14ac:dyDescent="0.25">
      <c r="A76" s="3">
        <v>12412</v>
      </c>
      <c r="B76" s="3" t="s">
        <v>248</v>
      </c>
      <c r="C76" s="3" t="s">
        <v>249</v>
      </c>
      <c r="D76" s="3" t="s">
        <v>250</v>
      </c>
      <c r="E76" s="3" t="s">
        <v>17</v>
      </c>
      <c r="F76" s="3" t="s">
        <v>18</v>
      </c>
      <c r="G76" s="3" t="s">
        <v>251</v>
      </c>
      <c r="H76" s="3" t="s">
        <v>252</v>
      </c>
      <c r="I76" s="3" t="s">
        <v>253</v>
      </c>
      <c r="J76" s="3" t="s">
        <v>134</v>
      </c>
      <c r="K76" s="4">
        <v>44796</v>
      </c>
      <c r="L76" s="4">
        <v>44825</v>
      </c>
      <c r="M76" s="4">
        <v>48477</v>
      </c>
      <c r="N76" s="3">
        <v>10</v>
      </c>
      <c r="O76" s="3">
        <f t="shared" si="1"/>
        <v>3443.5550000000003</v>
      </c>
      <c r="P76" s="3">
        <v>1443.5550000000001</v>
      </c>
      <c r="Q76" s="3">
        <v>2000</v>
      </c>
    </row>
    <row r="77" spans="1:17" ht="90" x14ac:dyDescent="0.25">
      <c r="A77" s="3">
        <v>12407</v>
      </c>
      <c r="B77" s="3" t="s">
        <v>254</v>
      </c>
      <c r="C77" s="3" t="s">
        <v>100</v>
      </c>
      <c r="D77" s="3" t="s">
        <v>255</v>
      </c>
      <c r="E77" s="3" t="s">
        <v>17</v>
      </c>
      <c r="F77" s="3" t="s">
        <v>18</v>
      </c>
      <c r="G77" s="3" t="s">
        <v>19</v>
      </c>
      <c r="H77" s="3" t="s">
        <v>256</v>
      </c>
      <c r="I77" s="3" t="s">
        <v>71</v>
      </c>
      <c r="J77" s="3" t="s">
        <v>29</v>
      </c>
      <c r="K77" s="4">
        <v>44547</v>
      </c>
      <c r="L77" s="4">
        <v>44554</v>
      </c>
      <c r="M77" s="4">
        <v>50033</v>
      </c>
      <c r="N77" s="3">
        <v>15</v>
      </c>
      <c r="O77" s="3">
        <f t="shared" si="1"/>
        <v>1725</v>
      </c>
      <c r="P77" s="3">
        <v>1725</v>
      </c>
      <c r="Q77" s="3">
        <v>0</v>
      </c>
    </row>
    <row r="78" spans="1:17" ht="90" x14ac:dyDescent="0.25">
      <c r="A78" s="3">
        <v>12406</v>
      </c>
      <c r="B78" s="3" t="s">
        <v>257</v>
      </c>
      <c r="C78" s="3" t="s">
        <v>100</v>
      </c>
      <c r="D78" s="3" t="s">
        <v>255</v>
      </c>
      <c r="E78" s="3" t="s">
        <v>17</v>
      </c>
      <c r="F78" s="3" t="s">
        <v>18</v>
      </c>
      <c r="G78" s="3" t="s">
        <v>26</v>
      </c>
      <c r="H78" s="3" t="s">
        <v>258</v>
      </c>
      <c r="I78" s="3" t="s">
        <v>71</v>
      </c>
      <c r="J78" s="3" t="s">
        <v>29</v>
      </c>
      <c r="K78" s="4">
        <v>44547</v>
      </c>
      <c r="L78" s="4">
        <v>44554</v>
      </c>
      <c r="M78" s="4">
        <v>50033</v>
      </c>
      <c r="N78" s="3">
        <v>15</v>
      </c>
      <c r="O78" s="3">
        <f t="shared" si="1"/>
        <v>13110</v>
      </c>
      <c r="P78" s="3">
        <v>13110</v>
      </c>
      <c r="Q78" s="3">
        <v>0</v>
      </c>
    </row>
    <row r="79" spans="1:17" ht="135" x14ac:dyDescent="0.25">
      <c r="A79" s="3">
        <v>12274</v>
      </c>
      <c r="B79" s="3" t="s">
        <v>259</v>
      </c>
      <c r="C79" s="3" t="s">
        <v>260</v>
      </c>
      <c r="D79" s="3" t="s">
        <v>261</v>
      </c>
      <c r="E79" s="3" t="s">
        <v>59</v>
      </c>
      <c r="F79" s="3" t="s">
        <v>262</v>
      </c>
      <c r="G79" s="3" t="s">
        <v>132</v>
      </c>
      <c r="H79" s="3" t="s">
        <v>263</v>
      </c>
      <c r="I79" s="3" t="s">
        <v>224</v>
      </c>
      <c r="J79" s="3" t="s">
        <v>29</v>
      </c>
      <c r="K79" s="4">
        <v>44729</v>
      </c>
      <c r="L79" s="4">
        <v>44732</v>
      </c>
      <c r="M79" s="4">
        <v>55689</v>
      </c>
      <c r="N79" s="3">
        <v>30</v>
      </c>
      <c r="O79" s="3">
        <f t="shared" si="1"/>
        <v>70000</v>
      </c>
      <c r="P79" s="3">
        <v>70000</v>
      </c>
      <c r="Q79" s="3">
        <v>0</v>
      </c>
    </row>
    <row r="80" spans="1:17" ht="75" x14ac:dyDescent="0.25">
      <c r="A80" s="3">
        <v>12252</v>
      </c>
      <c r="B80" s="3" t="s">
        <v>265</v>
      </c>
      <c r="C80" s="3" t="s">
        <v>164</v>
      </c>
      <c r="D80" s="3" t="s">
        <v>165</v>
      </c>
      <c r="E80" s="3" t="s">
        <v>17</v>
      </c>
      <c r="F80" s="3" t="s">
        <v>18</v>
      </c>
      <c r="G80" s="3" t="s">
        <v>26</v>
      </c>
      <c r="H80" s="3" t="s">
        <v>266</v>
      </c>
      <c r="I80" s="3" t="s">
        <v>168</v>
      </c>
      <c r="J80" s="3" t="s">
        <v>134</v>
      </c>
      <c r="K80" s="4">
        <v>44484</v>
      </c>
      <c r="L80" s="4">
        <v>44484</v>
      </c>
      <c r="M80" s="4">
        <v>46310</v>
      </c>
      <c r="N80" s="3">
        <v>5</v>
      </c>
      <c r="O80" s="3">
        <f t="shared" si="1"/>
        <v>4320</v>
      </c>
      <c r="P80" s="3">
        <v>4320</v>
      </c>
      <c r="Q80" s="3">
        <v>0</v>
      </c>
    </row>
    <row r="81" spans="1:17" ht="135" x14ac:dyDescent="0.25">
      <c r="A81" s="3">
        <v>12245</v>
      </c>
      <c r="B81" s="3" t="s">
        <v>268</v>
      </c>
      <c r="C81" s="3" t="s">
        <v>21</v>
      </c>
      <c r="D81" s="3" t="s">
        <v>141</v>
      </c>
      <c r="E81" s="3" t="s">
        <v>17</v>
      </c>
      <c r="F81" s="3" t="s">
        <v>18</v>
      </c>
      <c r="G81" s="3" t="s">
        <v>19</v>
      </c>
      <c r="H81" s="3" t="s">
        <v>22</v>
      </c>
      <c r="I81" s="3" t="s">
        <v>34</v>
      </c>
      <c r="J81" s="3" t="s">
        <v>29</v>
      </c>
      <c r="K81" s="4">
        <v>44767</v>
      </c>
      <c r="L81" s="4">
        <v>44774</v>
      </c>
      <c r="M81" s="4">
        <v>46387</v>
      </c>
      <c r="N81" s="3">
        <v>5</v>
      </c>
      <c r="O81" s="3">
        <f t="shared" si="1"/>
        <v>60</v>
      </c>
      <c r="P81" s="3">
        <v>60</v>
      </c>
      <c r="Q81" s="3">
        <v>0</v>
      </c>
    </row>
    <row r="82" spans="1:17" ht="120" x14ac:dyDescent="0.25">
      <c r="A82" s="3">
        <v>12218</v>
      </c>
      <c r="B82" s="3" t="s">
        <v>269</v>
      </c>
      <c r="C82" s="3" t="s">
        <v>197</v>
      </c>
      <c r="D82" s="3" t="s">
        <v>25</v>
      </c>
      <c r="E82" s="3" t="s">
        <v>17</v>
      </c>
      <c r="F82" s="3" t="s">
        <v>18</v>
      </c>
      <c r="G82" s="3" t="s">
        <v>119</v>
      </c>
      <c r="H82" s="3" t="s">
        <v>270</v>
      </c>
      <c r="I82" s="3" t="s">
        <v>134</v>
      </c>
      <c r="J82" s="3" t="s">
        <v>78</v>
      </c>
      <c r="K82" s="4">
        <v>44606</v>
      </c>
      <c r="L82" s="4">
        <v>44629</v>
      </c>
      <c r="M82" s="4">
        <v>48281</v>
      </c>
      <c r="N82" s="3">
        <v>10</v>
      </c>
      <c r="O82" s="3">
        <f t="shared" si="1"/>
        <v>2002.509</v>
      </c>
      <c r="P82" s="3">
        <v>2002.509</v>
      </c>
      <c r="Q82" s="3">
        <v>0</v>
      </c>
    </row>
    <row r="83" spans="1:17" ht="75" x14ac:dyDescent="0.25">
      <c r="A83" s="3">
        <v>12195</v>
      </c>
      <c r="B83" s="3" t="s">
        <v>271</v>
      </c>
      <c r="C83" s="3" t="s">
        <v>140</v>
      </c>
      <c r="D83" s="3" t="s">
        <v>105</v>
      </c>
      <c r="E83" s="3" t="s">
        <v>17</v>
      </c>
      <c r="F83" s="3" t="s">
        <v>18</v>
      </c>
      <c r="G83" s="3" t="s">
        <v>26</v>
      </c>
      <c r="H83" s="3" t="s">
        <v>142</v>
      </c>
      <c r="I83" s="3" t="s">
        <v>49</v>
      </c>
      <c r="J83" s="3" t="s">
        <v>29</v>
      </c>
      <c r="K83" s="3"/>
      <c r="L83" s="4">
        <v>44531</v>
      </c>
      <c r="M83" s="4">
        <v>46022</v>
      </c>
      <c r="N83" s="3">
        <v>4.08</v>
      </c>
      <c r="O83" s="3">
        <f t="shared" si="1"/>
        <v>215.76599999999999</v>
      </c>
      <c r="P83" s="3">
        <v>215.76599999999999</v>
      </c>
      <c r="Q83" s="3">
        <v>0</v>
      </c>
    </row>
    <row r="84" spans="1:17" ht="150" x14ac:dyDescent="0.25">
      <c r="A84" s="3">
        <v>12114</v>
      </c>
      <c r="B84" s="3" t="s">
        <v>272</v>
      </c>
      <c r="C84" s="3" t="s">
        <v>100</v>
      </c>
      <c r="D84" s="3" t="s">
        <v>255</v>
      </c>
      <c r="E84" s="3" t="s">
        <v>17</v>
      </c>
      <c r="F84" s="3" t="s">
        <v>18</v>
      </c>
      <c r="G84" s="3" t="s">
        <v>26</v>
      </c>
      <c r="H84" s="3" t="s">
        <v>273</v>
      </c>
      <c r="I84" s="3" t="s">
        <v>188</v>
      </c>
      <c r="J84" s="3" t="s">
        <v>29</v>
      </c>
      <c r="K84" s="4">
        <v>44488</v>
      </c>
      <c r="L84" s="4">
        <v>44560</v>
      </c>
      <c r="M84" s="4">
        <v>50038</v>
      </c>
      <c r="N84" s="3">
        <v>15.01</v>
      </c>
      <c r="O84" s="3">
        <f t="shared" si="1"/>
        <v>3520</v>
      </c>
      <c r="P84" s="3">
        <v>3520</v>
      </c>
      <c r="Q84" s="3">
        <v>0</v>
      </c>
    </row>
    <row r="85" spans="1:17" ht="75" x14ac:dyDescent="0.25">
      <c r="A85" s="3">
        <v>11315</v>
      </c>
      <c r="B85" s="3" t="s">
        <v>274</v>
      </c>
      <c r="C85" s="3" t="s">
        <v>153</v>
      </c>
      <c r="D85" s="3" t="s">
        <v>275</v>
      </c>
      <c r="E85" s="3" t="s">
        <v>17</v>
      </c>
      <c r="F85" s="3" t="s">
        <v>18</v>
      </c>
      <c r="G85" s="3" t="s">
        <v>26</v>
      </c>
      <c r="H85" s="3" t="s">
        <v>276</v>
      </c>
      <c r="I85" s="3" t="s">
        <v>20</v>
      </c>
      <c r="J85" s="3" t="s">
        <v>29</v>
      </c>
      <c r="K85" s="4">
        <v>44110</v>
      </c>
      <c r="L85" s="4">
        <v>44111</v>
      </c>
      <c r="M85" s="4">
        <v>45937</v>
      </c>
      <c r="N85" s="3">
        <v>5</v>
      </c>
      <c r="O85" s="3">
        <f t="shared" si="1"/>
        <v>6867.74</v>
      </c>
      <c r="P85" s="3">
        <v>6867.74</v>
      </c>
      <c r="Q85" s="3">
        <v>0</v>
      </c>
    </row>
    <row r="86" spans="1:17" ht="90" x14ac:dyDescent="0.25">
      <c r="A86" s="3">
        <v>11237</v>
      </c>
      <c r="B86" s="3" t="s">
        <v>277</v>
      </c>
      <c r="C86" s="3" t="s">
        <v>143</v>
      </c>
      <c r="D86" s="3" t="s">
        <v>105</v>
      </c>
      <c r="E86" s="3" t="s">
        <v>17</v>
      </c>
      <c r="F86" s="3" t="s">
        <v>18</v>
      </c>
      <c r="G86" s="3" t="s">
        <v>26</v>
      </c>
      <c r="H86" s="3" t="s">
        <v>144</v>
      </c>
      <c r="I86" s="3" t="s">
        <v>34</v>
      </c>
      <c r="J86" s="3" t="s">
        <v>29</v>
      </c>
      <c r="K86" s="4">
        <v>44419</v>
      </c>
      <c r="L86" s="4">
        <v>44531</v>
      </c>
      <c r="M86" s="4">
        <v>46022</v>
      </c>
      <c r="N86" s="3">
        <v>5</v>
      </c>
      <c r="O86" s="3">
        <f t="shared" si="1"/>
        <v>1104.2139999999999</v>
      </c>
      <c r="P86" s="3">
        <v>1104.2139999999999</v>
      </c>
      <c r="Q86" s="3">
        <v>0</v>
      </c>
    </row>
    <row r="87" spans="1:17" ht="75" x14ac:dyDescent="0.25">
      <c r="A87" s="3">
        <v>11202</v>
      </c>
      <c r="B87" s="3" t="s">
        <v>279</v>
      </c>
      <c r="C87" s="3" t="s">
        <v>157</v>
      </c>
      <c r="D87" s="3" t="s">
        <v>105</v>
      </c>
      <c r="E87" s="3" t="s">
        <v>17</v>
      </c>
      <c r="F87" s="3" t="s">
        <v>18</v>
      </c>
      <c r="G87" s="3" t="s">
        <v>26</v>
      </c>
      <c r="H87" s="3" t="s">
        <v>280</v>
      </c>
      <c r="I87" s="3" t="s">
        <v>34</v>
      </c>
      <c r="J87" s="3" t="s">
        <v>29</v>
      </c>
      <c r="K87" s="4">
        <v>44425</v>
      </c>
      <c r="L87" s="4">
        <v>44531</v>
      </c>
      <c r="M87" s="4">
        <v>46022</v>
      </c>
      <c r="N87" s="3">
        <v>4</v>
      </c>
      <c r="O87" s="3">
        <f t="shared" si="1"/>
        <v>1470.3420000000001</v>
      </c>
      <c r="P87" s="3">
        <v>1470.3420000000001</v>
      </c>
      <c r="Q87" s="3">
        <v>0</v>
      </c>
    </row>
    <row r="88" spans="1:17" ht="75" x14ac:dyDescent="0.25">
      <c r="A88" s="3">
        <v>11145</v>
      </c>
      <c r="B88" s="3" t="s">
        <v>281</v>
      </c>
      <c r="C88" s="3" t="s">
        <v>31</v>
      </c>
      <c r="D88" s="3" t="s">
        <v>90</v>
      </c>
      <c r="E88" s="3" t="s">
        <v>17</v>
      </c>
      <c r="F88" s="3" t="s">
        <v>18</v>
      </c>
      <c r="G88" s="3" t="s">
        <v>26</v>
      </c>
      <c r="H88" s="3" t="s">
        <v>282</v>
      </c>
      <c r="I88" s="3" t="s">
        <v>71</v>
      </c>
      <c r="J88" s="3" t="s">
        <v>29</v>
      </c>
      <c r="K88" s="4">
        <v>44411</v>
      </c>
      <c r="L88" s="4">
        <v>44496</v>
      </c>
      <c r="M88" s="4">
        <v>46022</v>
      </c>
      <c r="N88" s="3">
        <v>4</v>
      </c>
      <c r="O88" s="3">
        <f t="shared" si="1"/>
        <v>1825.5319999999999</v>
      </c>
      <c r="P88" s="3">
        <v>1825.5319999999999</v>
      </c>
      <c r="Q88" s="3">
        <v>0</v>
      </c>
    </row>
    <row r="89" spans="1:17" ht="105" x14ac:dyDescent="0.25">
      <c r="A89" s="3">
        <v>10989</v>
      </c>
      <c r="B89" s="3" t="s">
        <v>283</v>
      </c>
      <c r="C89" s="3" t="s">
        <v>31</v>
      </c>
      <c r="D89" s="3" t="s">
        <v>284</v>
      </c>
      <c r="E89" s="3" t="s">
        <v>17</v>
      </c>
      <c r="F89" s="3" t="s">
        <v>18</v>
      </c>
      <c r="G89" s="3" t="s">
        <v>26</v>
      </c>
      <c r="H89" s="3" t="s">
        <v>285</v>
      </c>
      <c r="I89" s="3" t="s">
        <v>71</v>
      </c>
      <c r="J89" s="3" t="s">
        <v>29</v>
      </c>
      <c r="K89" s="4">
        <v>44405</v>
      </c>
      <c r="L89" s="4">
        <v>44463</v>
      </c>
      <c r="M89" s="4">
        <v>46022</v>
      </c>
      <c r="N89" s="3">
        <v>5</v>
      </c>
      <c r="O89" s="3">
        <f t="shared" si="1"/>
        <v>1193.9839999999999</v>
      </c>
      <c r="P89" s="3">
        <v>1193.9839999999999</v>
      </c>
      <c r="Q89" s="3">
        <v>0</v>
      </c>
    </row>
    <row r="90" spans="1:17" ht="165" x14ac:dyDescent="0.25">
      <c r="A90" s="3">
        <v>10981</v>
      </c>
      <c r="B90" s="3" t="s">
        <v>286</v>
      </c>
      <c r="C90" s="3" t="s">
        <v>287</v>
      </c>
      <c r="D90" s="3" t="s">
        <v>288</v>
      </c>
      <c r="E90" s="3" t="s">
        <v>17</v>
      </c>
      <c r="F90" s="3" t="s">
        <v>18</v>
      </c>
      <c r="G90" s="3" t="s">
        <v>220</v>
      </c>
      <c r="H90" s="3" t="s">
        <v>289</v>
      </c>
      <c r="I90" s="3" t="s">
        <v>290</v>
      </c>
      <c r="J90" s="3" t="s">
        <v>29</v>
      </c>
      <c r="K90" s="4">
        <v>44494</v>
      </c>
      <c r="L90" s="4">
        <v>44497</v>
      </c>
      <c r="M90" s="4">
        <v>45958</v>
      </c>
      <c r="N90" s="3">
        <v>5</v>
      </c>
      <c r="O90" s="3">
        <f t="shared" si="1"/>
        <v>4226.1899999999996</v>
      </c>
      <c r="P90" s="3">
        <v>4226.1899999999996</v>
      </c>
      <c r="Q90" s="3">
        <v>0</v>
      </c>
    </row>
    <row r="91" spans="1:17" ht="150" x14ac:dyDescent="0.25">
      <c r="A91" s="3">
        <v>10979</v>
      </c>
      <c r="B91" s="3" t="s">
        <v>291</v>
      </c>
      <c r="C91" s="3" t="s">
        <v>287</v>
      </c>
      <c r="D91" s="3" t="s">
        <v>288</v>
      </c>
      <c r="E91" s="3" t="s">
        <v>17</v>
      </c>
      <c r="F91" s="3" t="s">
        <v>18</v>
      </c>
      <c r="G91" s="3" t="s">
        <v>292</v>
      </c>
      <c r="H91" s="3" t="s">
        <v>293</v>
      </c>
      <c r="I91" s="3" t="s">
        <v>294</v>
      </c>
      <c r="J91" s="3" t="s">
        <v>29</v>
      </c>
      <c r="K91" s="4">
        <v>44494</v>
      </c>
      <c r="L91" s="4">
        <v>44497</v>
      </c>
      <c r="M91" s="4">
        <v>45958</v>
      </c>
      <c r="N91" s="3">
        <v>5</v>
      </c>
      <c r="O91" s="3">
        <f t="shared" si="1"/>
        <v>4412</v>
      </c>
      <c r="P91" s="3">
        <v>4412</v>
      </c>
      <c r="Q91" s="3">
        <v>0</v>
      </c>
    </row>
    <row r="92" spans="1:17" ht="75" x14ac:dyDescent="0.25">
      <c r="A92" s="3">
        <v>10976</v>
      </c>
      <c r="B92" s="3" t="s">
        <v>295</v>
      </c>
      <c r="C92" s="3" t="s">
        <v>48</v>
      </c>
      <c r="D92" s="3" t="s">
        <v>105</v>
      </c>
      <c r="E92" s="3" t="s">
        <v>17</v>
      </c>
      <c r="F92" s="3" t="s">
        <v>18</v>
      </c>
      <c r="G92" s="3" t="s">
        <v>26</v>
      </c>
      <c r="H92" s="3" t="s">
        <v>296</v>
      </c>
      <c r="I92" s="3" t="s">
        <v>66</v>
      </c>
      <c r="J92" s="3" t="s">
        <v>29</v>
      </c>
      <c r="K92" s="4">
        <v>44424</v>
      </c>
      <c r="L92" s="4">
        <v>44428</v>
      </c>
      <c r="M92" s="4">
        <v>46022</v>
      </c>
      <c r="N92" s="3">
        <v>4.37</v>
      </c>
      <c r="O92" s="3">
        <f t="shared" si="1"/>
        <v>2060</v>
      </c>
      <c r="P92" s="3">
        <v>2060</v>
      </c>
      <c r="Q92" s="3">
        <v>0</v>
      </c>
    </row>
    <row r="93" spans="1:17" ht="105" x14ac:dyDescent="0.25">
      <c r="A93" s="3">
        <v>10935</v>
      </c>
      <c r="B93" s="3" t="s">
        <v>297</v>
      </c>
      <c r="C93" s="3" t="s">
        <v>197</v>
      </c>
      <c r="D93" s="3" t="s">
        <v>298</v>
      </c>
      <c r="E93" s="3" t="s">
        <v>17</v>
      </c>
      <c r="F93" s="3" t="s">
        <v>18</v>
      </c>
      <c r="G93" s="3" t="s">
        <v>26</v>
      </c>
      <c r="H93" s="3" t="s">
        <v>299</v>
      </c>
      <c r="I93" s="3" t="s">
        <v>49</v>
      </c>
      <c r="J93" s="3" t="s">
        <v>29</v>
      </c>
      <c r="K93" s="3"/>
      <c r="L93" s="4">
        <v>42971</v>
      </c>
      <c r="M93" s="4">
        <v>46623</v>
      </c>
      <c r="N93" s="3">
        <v>10</v>
      </c>
      <c r="O93" s="3">
        <f t="shared" si="1"/>
        <v>1183</v>
      </c>
      <c r="P93" s="3">
        <v>1183</v>
      </c>
      <c r="Q93" s="3">
        <v>0</v>
      </c>
    </row>
    <row r="94" spans="1:17" ht="105" x14ac:dyDescent="0.25">
      <c r="A94" s="3">
        <v>10888</v>
      </c>
      <c r="B94" s="3" t="s">
        <v>300</v>
      </c>
      <c r="C94" s="3" t="s">
        <v>31</v>
      </c>
      <c r="D94" s="3" t="s">
        <v>284</v>
      </c>
      <c r="E94" s="3" t="s">
        <v>17</v>
      </c>
      <c r="F94" s="3" t="s">
        <v>18</v>
      </c>
      <c r="G94" s="3" t="s">
        <v>26</v>
      </c>
      <c r="H94" s="3" t="s">
        <v>301</v>
      </c>
      <c r="I94" s="3" t="s">
        <v>71</v>
      </c>
      <c r="J94" s="3" t="s">
        <v>29</v>
      </c>
      <c r="K94" s="4">
        <v>44358</v>
      </c>
      <c r="L94" s="4">
        <v>44448</v>
      </c>
      <c r="M94" s="4">
        <v>45909</v>
      </c>
      <c r="N94" s="3">
        <v>5</v>
      </c>
      <c r="O94" s="3">
        <f t="shared" si="1"/>
        <v>2196.7540199999999</v>
      </c>
      <c r="P94" s="3">
        <v>2196.7540199999999</v>
      </c>
      <c r="Q94" s="3">
        <v>0</v>
      </c>
    </row>
    <row r="95" spans="1:17" ht="180" x14ac:dyDescent="0.25">
      <c r="A95" s="3">
        <v>10872</v>
      </c>
      <c r="B95" s="3" t="s">
        <v>302</v>
      </c>
      <c r="C95" s="3" t="s">
        <v>21</v>
      </c>
      <c r="D95" s="3" t="s">
        <v>105</v>
      </c>
      <c r="E95" s="3" t="s">
        <v>17</v>
      </c>
      <c r="F95" s="3" t="s">
        <v>18</v>
      </c>
      <c r="G95" s="3" t="s">
        <v>26</v>
      </c>
      <c r="H95" s="3" t="s">
        <v>303</v>
      </c>
      <c r="I95" s="3" t="s">
        <v>34</v>
      </c>
      <c r="J95" s="3" t="s">
        <v>29</v>
      </c>
      <c r="K95" s="4">
        <v>44477</v>
      </c>
      <c r="L95" s="4">
        <v>44531</v>
      </c>
      <c r="M95" s="4">
        <v>46022</v>
      </c>
      <c r="N95" s="3">
        <v>4</v>
      </c>
      <c r="O95" s="3">
        <f t="shared" si="1"/>
        <v>773.87400000000002</v>
      </c>
      <c r="P95" s="3">
        <v>773.87400000000002</v>
      </c>
      <c r="Q95" s="3">
        <v>0</v>
      </c>
    </row>
    <row r="96" spans="1:17" ht="105" x14ac:dyDescent="0.25">
      <c r="A96" s="3">
        <v>10862</v>
      </c>
      <c r="B96" s="3" t="s">
        <v>305</v>
      </c>
      <c r="C96" s="3" t="s">
        <v>306</v>
      </c>
      <c r="D96" s="3" t="s">
        <v>105</v>
      </c>
      <c r="E96" s="3" t="s">
        <v>17</v>
      </c>
      <c r="F96" s="3" t="s">
        <v>18</v>
      </c>
      <c r="G96" s="3" t="s">
        <v>26</v>
      </c>
      <c r="H96" s="3" t="s">
        <v>307</v>
      </c>
      <c r="I96" s="3" t="s">
        <v>34</v>
      </c>
      <c r="J96" s="3" t="s">
        <v>29</v>
      </c>
      <c r="K96" s="4">
        <v>44460</v>
      </c>
      <c r="L96" s="4">
        <v>44487</v>
      </c>
      <c r="M96" s="4">
        <v>46022</v>
      </c>
      <c r="N96" s="3">
        <v>4</v>
      </c>
      <c r="O96" s="3">
        <f t="shared" si="1"/>
        <v>1463.1220000000001</v>
      </c>
      <c r="P96" s="3">
        <v>1463.1220000000001</v>
      </c>
      <c r="Q96" s="3">
        <v>0</v>
      </c>
    </row>
    <row r="97" spans="1:17" ht="60" x14ac:dyDescent="0.25">
      <c r="A97" s="3">
        <v>10858</v>
      </c>
      <c r="B97" s="3" t="s">
        <v>308</v>
      </c>
      <c r="C97" s="3" t="s">
        <v>147</v>
      </c>
      <c r="D97" s="3" t="s">
        <v>207</v>
      </c>
      <c r="E97" s="3" t="s">
        <v>17</v>
      </c>
      <c r="F97" s="3" t="s">
        <v>18</v>
      </c>
      <c r="G97" s="3" t="s">
        <v>26</v>
      </c>
      <c r="H97" s="3" t="s">
        <v>309</v>
      </c>
      <c r="I97" s="3" t="s">
        <v>71</v>
      </c>
      <c r="J97" s="3" t="s">
        <v>29</v>
      </c>
      <c r="K97" s="4">
        <v>44102</v>
      </c>
      <c r="L97" s="4">
        <v>44494</v>
      </c>
      <c r="M97" s="4">
        <v>47848</v>
      </c>
      <c r="N97" s="3">
        <v>10</v>
      </c>
      <c r="O97" s="3">
        <f t="shared" si="1"/>
        <v>5373.1719000000003</v>
      </c>
      <c r="P97" s="3">
        <v>5373.1719000000003</v>
      </c>
      <c r="Q97" s="3">
        <v>0</v>
      </c>
    </row>
    <row r="98" spans="1:17" ht="75" x14ac:dyDescent="0.25">
      <c r="A98" s="3">
        <v>10850</v>
      </c>
      <c r="B98" s="3" t="s">
        <v>310</v>
      </c>
      <c r="C98" s="3" t="s">
        <v>216</v>
      </c>
      <c r="D98" s="3" t="s">
        <v>311</v>
      </c>
      <c r="E98" s="3" t="s">
        <v>17</v>
      </c>
      <c r="F98" s="3" t="s">
        <v>18</v>
      </c>
      <c r="G98" s="3" t="s">
        <v>26</v>
      </c>
      <c r="H98" s="3" t="s">
        <v>312</v>
      </c>
      <c r="I98" s="3" t="s">
        <v>34</v>
      </c>
      <c r="J98" s="3" t="s">
        <v>29</v>
      </c>
      <c r="K98" s="4">
        <v>44448</v>
      </c>
      <c r="L98" s="4">
        <v>44459</v>
      </c>
      <c r="M98" s="4">
        <v>45657</v>
      </c>
      <c r="N98" s="3">
        <v>3</v>
      </c>
      <c r="O98" s="3">
        <f t="shared" si="1"/>
        <v>6893</v>
      </c>
      <c r="P98" s="3">
        <v>6893</v>
      </c>
      <c r="Q98" s="3">
        <v>0</v>
      </c>
    </row>
    <row r="99" spans="1:17" ht="180" x14ac:dyDescent="0.25">
      <c r="A99" s="3">
        <v>10698</v>
      </c>
      <c r="B99" s="3" t="s">
        <v>313</v>
      </c>
      <c r="C99" s="3" t="s">
        <v>314</v>
      </c>
      <c r="D99" s="3" t="s">
        <v>101</v>
      </c>
      <c r="E99" s="3" t="s">
        <v>17</v>
      </c>
      <c r="F99" s="3" t="s">
        <v>18</v>
      </c>
      <c r="G99" s="3" t="s">
        <v>26</v>
      </c>
      <c r="H99" s="3" t="s">
        <v>315</v>
      </c>
      <c r="I99" s="3" t="s">
        <v>71</v>
      </c>
      <c r="J99" s="3" t="s">
        <v>29</v>
      </c>
      <c r="K99" s="4">
        <v>43941</v>
      </c>
      <c r="L99" s="4">
        <v>43964</v>
      </c>
      <c r="M99" s="4">
        <v>47251</v>
      </c>
      <c r="N99" s="3">
        <v>9</v>
      </c>
      <c r="O99" s="3">
        <f t="shared" si="1"/>
        <v>593.33000000000004</v>
      </c>
      <c r="P99" s="3">
        <v>593.33000000000004</v>
      </c>
      <c r="Q99" s="3">
        <v>0</v>
      </c>
    </row>
    <row r="100" spans="1:17" ht="180" x14ac:dyDescent="0.25">
      <c r="A100" s="3">
        <v>10638</v>
      </c>
      <c r="B100" s="3" t="s">
        <v>316</v>
      </c>
      <c r="C100" s="3" t="s">
        <v>317</v>
      </c>
      <c r="D100" s="3" t="s">
        <v>105</v>
      </c>
      <c r="E100" s="3" t="s">
        <v>17</v>
      </c>
      <c r="F100" s="3" t="s">
        <v>18</v>
      </c>
      <c r="G100" s="3" t="s">
        <v>26</v>
      </c>
      <c r="H100" s="3" t="s">
        <v>318</v>
      </c>
      <c r="I100" s="3" t="s">
        <v>34</v>
      </c>
      <c r="J100" s="3" t="s">
        <v>29</v>
      </c>
      <c r="K100" s="3"/>
      <c r="L100" s="4">
        <v>44531</v>
      </c>
      <c r="M100" s="4">
        <v>46022</v>
      </c>
      <c r="N100" s="3">
        <v>4</v>
      </c>
      <c r="O100" s="3">
        <f t="shared" si="1"/>
        <v>215.76599999999999</v>
      </c>
      <c r="P100" s="3">
        <v>215.76599999999999</v>
      </c>
      <c r="Q100" s="3">
        <v>0</v>
      </c>
    </row>
    <row r="101" spans="1:17" ht="180" x14ac:dyDescent="0.25">
      <c r="A101" s="3">
        <v>10633</v>
      </c>
      <c r="B101" s="3" t="s">
        <v>319</v>
      </c>
      <c r="C101" s="3" t="s">
        <v>16</v>
      </c>
      <c r="D101" s="3" t="s">
        <v>105</v>
      </c>
      <c r="E101" s="3" t="s">
        <v>17</v>
      </c>
      <c r="F101" s="3" t="s">
        <v>18</v>
      </c>
      <c r="G101" s="3" t="s">
        <v>26</v>
      </c>
      <c r="H101" s="3" t="s">
        <v>267</v>
      </c>
      <c r="I101" s="3" t="s">
        <v>34</v>
      </c>
      <c r="J101" s="3" t="s">
        <v>29</v>
      </c>
      <c r="K101" s="4">
        <v>44481</v>
      </c>
      <c r="L101" s="4">
        <v>44531</v>
      </c>
      <c r="M101" s="4">
        <v>46022</v>
      </c>
      <c r="N101" s="3">
        <v>4</v>
      </c>
      <c r="O101" s="3">
        <f t="shared" si="1"/>
        <v>728.61099999999999</v>
      </c>
      <c r="P101" s="3">
        <v>728.61099999999999</v>
      </c>
      <c r="Q101" s="3">
        <v>0</v>
      </c>
    </row>
    <row r="102" spans="1:17" ht="120" x14ac:dyDescent="0.25">
      <c r="A102" s="3">
        <v>10627</v>
      </c>
      <c r="B102" s="3" t="s">
        <v>320</v>
      </c>
      <c r="C102" s="3" t="s">
        <v>264</v>
      </c>
      <c r="D102" s="3" t="s">
        <v>105</v>
      </c>
      <c r="E102" s="3" t="s">
        <v>17</v>
      </c>
      <c r="F102" s="3" t="s">
        <v>18</v>
      </c>
      <c r="G102" s="3" t="s">
        <v>53</v>
      </c>
      <c r="H102" s="3" t="s">
        <v>321</v>
      </c>
      <c r="I102" s="3" t="s">
        <v>34</v>
      </c>
      <c r="J102" s="3" t="s">
        <v>29</v>
      </c>
      <c r="K102" s="3"/>
      <c r="L102" s="4">
        <v>44409</v>
      </c>
      <c r="M102" s="4">
        <v>46022</v>
      </c>
      <c r="N102" s="3">
        <v>4.42</v>
      </c>
      <c r="O102" s="3">
        <f t="shared" si="1"/>
        <v>8043.1760000000004</v>
      </c>
      <c r="P102" s="3">
        <v>8043.1760000000004</v>
      </c>
      <c r="Q102" s="3">
        <v>0</v>
      </c>
    </row>
    <row r="103" spans="1:17" ht="45" x14ac:dyDescent="0.25">
      <c r="A103" s="3">
        <v>10625</v>
      </c>
      <c r="B103" s="3" t="s">
        <v>278</v>
      </c>
      <c r="C103" s="3" t="s">
        <v>238</v>
      </c>
      <c r="D103" s="3" t="s">
        <v>105</v>
      </c>
      <c r="E103" s="3" t="s">
        <v>17</v>
      </c>
      <c r="F103" s="3" t="s">
        <v>18</v>
      </c>
      <c r="G103" s="3" t="s">
        <v>26</v>
      </c>
      <c r="H103" s="3" t="s">
        <v>322</v>
      </c>
      <c r="I103" s="3" t="s">
        <v>34</v>
      </c>
      <c r="J103" s="3" t="s">
        <v>29</v>
      </c>
      <c r="K103" s="4">
        <v>44421</v>
      </c>
      <c r="L103" s="4">
        <v>44531</v>
      </c>
      <c r="M103" s="4">
        <v>46022</v>
      </c>
      <c r="N103" s="3">
        <v>4.08</v>
      </c>
      <c r="O103" s="3">
        <f t="shared" si="1"/>
        <v>374.76900000000001</v>
      </c>
      <c r="P103" s="3">
        <v>374.76900000000001</v>
      </c>
      <c r="Q103" s="3">
        <v>0</v>
      </c>
    </row>
    <row r="104" spans="1:17" ht="90" x14ac:dyDescent="0.25">
      <c r="A104" s="3">
        <v>10560</v>
      </c>
      <c r="B104" s="3" t="s">
        <v>323</v>
      </c>
      <c r="C104" s="3" t="s">
        <v>100</v>
      </c>
      <c r="D104" s="3" t="s">
        <v>255</v>
      </c>
      <c r="E104" s="3" t="s">
        <v>17</v>
      </c>
      <c r="F104" s="3" t="s">
        <v>18</v>
      </c>
      <c r="G104" s="3" t="s">
        <v>26</v>
      </c>
      <c r="H104" s="3" t="s">
        <v>247</v>
      </c>
      <c r="I104" s="3" t="s">
        <v>71</v>
      </c>
      <c r="J104" s="3" t="s">
        <v>29</v>
      </c>
      <c r="K104" s="4">
        <v>44447</v>
      </c>
      <c r="L104" s="4">
        <v>44518</v>
      </c>
      <c r="M104" s="4">
        <v>49996</v>
      </c>
      <c r="N104" s="3">
        <v>15</v>
      </c>
      <c r="O104" s="3">
        <f t="shared" si="1"/>
        <v>51200.89</v>
      </c>
      <c r="P104" s="3">
        <v>51200.89</v>
      </c>
      <c r="Q104" s="3">
        <v>0</v>
      </c>
    </row>
    <row r="105" spans="1:17" ht="120" x14ac:dyDescent="0.25">
      <c r="A105" s="3">
        <v>10129</v>
      </c>
      <c r="B105" s="3" t="s">
        <v>324</v>
      </c>
      <c r="C105" s="3" t="s">
        <v>249</v>
      </c>
      <c r="D105" s="3" t="s">
        <v>325</v>
      </c>
      <c r="E105" s="3" t="s">
        <v>17</v>
      </c>
      <c r="F105" s="3" t="s">
        <v>18</v>
      </c>
      <c r="G105" s="3" t="s">
        <v>26</v>
      </c>
      <c r="H105" s="3" t="s">
        <v>326</v>
      </c>
      <c r="I105" s="3" t="s">
        <v>28</v>
      </c>
      <c r="J105" s="3" t="s">
        <v>134</v>
      </c>
      <c r="K105" s="4">
        <v>44351</v>
      </c>
      <c r="L105" s="4">
        <v>44365</v>
      </c>
      <c r="M105" s="4">
        <v>48017</v>
      </c>
      <c r="N105" s="3">
        <v>10</v>
      </c>
      <c r="O105" s="3">
        <f t="shared" si="1"/>
        <v>17760</v>
      </c>
      <c r="P105" s="3">
        <v>14760</v>
      </c>
      <c r="Q105" s="3">
        <v>3000</v>
      </c>
    </row>
    <row r="106" spans="1:17" ht="75" x14ac:dyDescent="0.25">
      <c r="A106" s="3">
        <v>10078</v>
      </c>
      <c r="B106" s="3" t="s">
        <v>327</v>
      </c>
      <c r="C106" s="3" t="s">
        <v>31</v>
      </c>
      <c r="D106" s="3" t="s">
        <v>328</v>
      </c>
      <c r="E106" s="3" t="s">
        <v>17</v>
      </c>
      <c r="F106" s="3" t="s">
        <v>18</v>
      </c>
      <c r="G106" s="3" t="s">
        <v>26</v>
      </c>
      <c r="H106" s="3" t="s">
        <v>329</v>
      </c>
      <c r="I106" s="3" t="s">
        <v>71</v>
      </c>
      <c r="J106" s="3" t="s">
        <v>29</v>
      </c>
      <c r="K106" s="4">
        <v>44043</v>
      </c>
      <c r="L106" s="4">
        <v>44182</v>
      </c>
      <c r="M106" s="4">
        <v>46738</v>
      </c>
      <c r="N106" s="3">
        <v>7</v>
      </c>
      <c r="O106" s="3">
        <f t="shared" si="1"/>
        <v>7000</v>
      </c>
      <c r="P106" s="3">
        <v>7000</v>
      </c>
      <c r="Q106" s="3">
        <v>0</v>
      </c>
    </row>
    <row r="107" spans="1:17" ht="90" x14ac:dyDescent="0.25">
      <c r="A107" s="3">
        <v>10077</v>
      </c>
      <c r="B107" s="3" t="s">
        <v>330</v>
      </c>
      <c r="C107" s="3" t="s">
        <v>31</v>
      </c>
      <c r="D107" s="3" t="s">
        <v>328</v>
      </c>
      <c r="E107" s="3" t="s">
        <v>17</v>
      </c>
      <c r="F107" s="3" t="s">
        <v>18</v>
      </c>
      <c r="G107" s="3" t="s">
        <v>26</v>
      </c>
      <c r="H107" s="3" t="s">
        <v>329</v>
      </c>
      <c r="I107" s="3" t="s">
        <v>71</v>
      </c>
      <c r="J107" s="3" t="s">
        <v>29</v>
      </c>
      <c r="K107" s="4">
        <v>44043</v>
      </c>
      <c r="L107" s="4">
        <v>44334</v>
      </c>
      <c r="M107" s="4">
        <v>46891</v>
      </c>
      <c r="N107" s="3">
        <v>7</v>
      </c>
      <c r="O107" s="3">
        <f t="shared" si="1"/>
        <v>3500</v>
      </c>
      <c r="P107" s="3">
        <v>3500</v>
      </c>
      <c r="Q107" s="3">
        <v>0</v>
      </c>
    </row>
    <row r="108" spans="1:17" ht="75" x14ac:dyDescent="0.25">
      <c r="A108" s="3">
        <v>10074</v>
      </c>
      <c r="B108" s="3" t="s">
        <v>331</v>
      </c>
      <c r="C108" s="3" t="s">
        <v>48</v>
      </c>
      <c r="D108" s="3" t="s">
        <v>105</v>
      </c>
      <c r="E108" s="3" t="s">
        <v>17</v>
      </c>
      <c r="F108" s="3" t="s">
        <v>18</v>
      </c>
      <c r="G108" s="3" t="s">
        <v>26</v>
      </c>
      <c r="H108" s="3" t="s">
        <v>332</v>
      </c>
      <c r="I108" s="3" t="s">
        <v>66</v>
      </c>
      <c r="J108" s="3" t="s">
        <v>29</v>
      </c>
      <c r="K108" s="4">
        <v>44239</v>
      </c>
      <c r="L108" s="4">
        <v>44256</v>
      </c>
      <c r="M108" s="4">
        <v>46022</v>
      </c>
      <c r="N108" s="3">
        <v>3.84</v>
      </c>
      <c r="O108" s="3">
        <f t="shared" si="1"/>
        <v>4652.2039999999997</v>
      </c>
      <c r="P108" s="3">
        <v>4652.2039999999997</v>
      </c>
      <c r="Q108" s="3">
        <v>0</v>
      </c>
    </row>
    <row r="109" spans="1:17" ht="75" x14ac:dyDescent="0.25">
      <c r="A109" s="3">
        <v>10014</v>
      </c>
      <c r="B109" s="3" t="s">
        <v>333</v>
      </c>
      <c r="C109" s="3" t="s">
        <v>31</v>
      </c>
      <c r="D109" s="3" t="s">
        <v>334</v>
      </c>
      <c r="E109" s="3" t="s">
        <v>17</v>
      </c>
      <c r="F109" s="3" t="s">
        <v>18</v>
      </c>
      <c r="G109" s="3" t="s">
        <v>26</v>
      </c>
      <c r="H109" s="3" t="s">
        <v>335</v>
      </c>
      <c r="I109" s="3" t="s">
        <v>71</v>
      </c>
      <c r="J109" s="3" t="s">
        <v>29</v>
      </c>
      <c r="K109" s="4">
        <v>44067</v>
      </c>
      <c r="L109" s="4">
        <v>44207</v>
      </c>
      <c r="M109" s="4">
        <v>46398</v>
      </c>
      <c r="N109" s="3">
        <v>6</v>
      </c>
      <c r="O109" s="3">
        <f t="shared" si="1"/>
        <v>2000</v>
      </c>
      <c r="P109" s="3">
        <v>2000</v>
      </c>
      <c r="Q109" s="3">
        <v>0</v>
      </c>
    </row>
    <row r="110" spans="1:17" ht="75" x14ac:dyDescent="0.25">
      <c r="A110" s="3">
        <v>10012</v>
      </c>
      <c r="B110" s="3" t="s">
        <v>336</v>
      </c>
      <c r="C110" s="3" t="s">
        <v>31</v>
      </c>
      <c r="D110" s="3" t="s">
        <v>328</v>
      </c>
      <c r="E110" s="3" t="s">
        <v>17</v>
      </c>
      <c r="F110" s="3" t="s">
        <v>18</v>
      </c>
      <c r="G110" s="3" t="s">
        <v>26</v>
      </c>
      <c r="H110" s="3" t="s">
        <v>335</v>
      </c>
      <c r="I110" s="3" t="s">
        <v>71</v>
      </c>
      <c r="J110" s="3" t="s">
        <v>29</v>
      </c>
      <c r="K110" s="4">
        <v>44043</v>
      </c>
      <c r="L110" s="4">
        <v>44182</v>
      </c>
      <c r="M110" s="4">
        <v>46373</v>
      </c>
      <c r="N110" s="3">
        <v>7</v>
      </c>
      <c r="O110" s="3">
        <f t="shared" si="1"/>
        <v>5000</v>
      </c>
      <c r="P110" s="3">
        <v>5000</v>
      </c>
      <c r="Q110" s="3">
        <v>0</v>
      </c>
    </row>
    <row r="111" spans="1:17" ht="150" x14ac:dyDescent="0.25">
      <c r="A111" s="3">
        <v>10008</v>
      </c>
      <c r="B111" s="3" t="s">
        <v>337</v>
      </c>
      <c r="C111" s="3" t="s">
        <v>173</v>
      </c>
      <c r="D111" s="3" t="s">
        <v>338</v>
      </c>
      <c r="E111" s="3" t="s">
        <v>17</v>
      </c>
      <c r="F111" s="3" t="s">
        <v>18</v>
      </c>
      <c r="G111" s="3" t="s">
        <v>119</v>
      </c>
      <c r="H111" s="3" t="s">
        <v>339</v>
      </c>
      <c r="I111" s="3" t="s">
        <v>71</v>
      </c>
      <c r="J111" s="3" t="s">
        <v>29</v>
      </c>
      <c r="K111" s="4">
        <v>44272</v>
      </c>
      <c r="L111" s="4">
        <v>44277</v>
      </c>
      <c r="M111" s="4">
        <v>47928</v>
      </c>
      <c r="N111" s="3">
        <v>10</v>
      </c>
      <c r="O111" s="3">
        <f t="shared" si="1"/>
        <v>601.76</v>
      </c>
      <c r="P111" s="3">
        <v>511.76</v>
      </c>
      <c r="Q111" s="3">
        <v>90</v>
      </c>
    </row>
    <row r="112" spans="1:17" ht="75" x14ac:dyDescent="0.25">
      <c r="A112" s="3">
        <v>10000</v>
      </c>
      <c r="B112" s="3" t="s">
        <v>340</v>
      </c>
      <c r="C112" s="3" t="s">
        <v>31</v>
      </c>
      <c r="D112" s="3" t="s">
        <v>328</v>
      </c>
      <c r="E112" s="3" t="s">
        <v>17</v>
      </c>
      <c r="F112" s="3" t="s">
        <v>18</v>
      </c>
      <c r="G112" s="3" t="s">
        <v>26</v>
      </c>
      <c r="H112" s="3" t="s">
        <v>329</v>
      </c>
      <c r="I112" s="3" t="s">
        <v>71</v>
      </c>
      <c r="J112" s="3" t="s">
        <v>29</v>
      </c>
      <c r="K112" s="4">
        <v>44043</v>
      </c>
      <c r="L112" s="4">
        <v>44182</v>
      </c>
      <c r="M112" s="4">
        <v>46738</v>
      </c>
      <c r="N112" s="3">
        <v>7</v>
      </c>
      <c r="O112" s="3">
        <f t="shared" si="1"/>
        <v>3500</v>
      </c>
      <c r="P112" s="3">
        <v>3500</v>
      </c>
      <c r="Q112" s="3">
        <v>0</v>
      </c>
    </row>
    <row r="113" spans="1:17" ht="120" x14ac:dyDescent="0.25">
      <c r="A113" s="3">
        <v>8828</v>
      </c>
      <c r="B113" s="3" t="s">
        <v>341</v>
      </c>
      <c r="C113" s="3" t="s">
        <v>45</v>
      </c>
      <c r="D113" s="3" t="s">
        <v>46</v>
      </c>
      <c r="E113" s="3" t="s">
        <v>17</v>
      </c>
      <c r="F113" s="3" t="s">
        <v>18</v>
      </c>
      <c r="G113" s="3" t="s">
        <v>26</v>
      </c>
      <c r="H113" s="3" t="s">
        <v>342</v>
      </c>
      <c r="I113" s="3" t="s">
        <v>71</v>
      </c>
      <c r="J113" s="3" t="s">
        <v>29</v>
      </c>
      <c r="K113" s="4">
        <v>43998</v>
      </c>
      <c r="L113" s="4">
        <v>44053</v>
      </c>
      <c r="M113" s="4">
        <v>47330</v>
      </c>
      <c r="N113" s="3">
        <v>8.98</v>
      </c>
      <c r="O113" s="3">
        <f t="shared" si="1"/>
        <v>12846.6</v>
      </c>
      <c r="P113" s="3">
        <v>12846.6</v>
      </c>
      <c r="Q113" s="3">
        <v>0</v>
      </c>
    </row>
    <row r="114" spans="1:17" ht="120" x14ac:dyDescent="0.25">
      <c r="A114" s="3">
        <v>8827</v>
      </c>
      <c r="B114" s="3" t="s">
        <v>343</v>
      </c>
      <c r="C114" s="3" t="s">
        <v>45</v>
      </c>
      <c r="D114" s="3" t="s">
        <v>46</v>
      </c>
      <c r="E114" s="3" t="s">
        <v>17</v>
      </c>
      <c r="F114" s="3" t="s">
        <v>18</v>
      </c>
      <c r="G114" s="3" t="s">
        <v>19</v>
      </c>
      <c r="H114" s="3" t="s">
        <v>342</v>
      </c>
      <c r="I114" s="3" t="s">
        <v>71</v>
      </c>
      <c r="J114" s="3" t="s">
        <v>29</v>
      </c>
      <c r="K114" s="4">
        <v>43998</v>
      </c>
      <c r="L114" s="4">
        <v>44053</v>
      </c>
      <c r="M114" s="4">
        <v>47330</v>
      </c>
      <c r="N114" s="3">
        <v>8.98</v>
      </c>
      <c r="O114" s="3">
        <f t="shared" si="1"/>
        <v>1975.4</v>
      </c>
      <c r="P114" s="3">
        <v>1975.4</v>
      </c>
      <c r="Q114" s="3">
        <v>0</v>
      </c>
    </row>
    <row r="115" spans="1:17" ht="135" x14ac:dyDescent="0.25">
      <c r="A115" s="3">
        <v>8761</v>
      </c>
      <c r="B115" s="3" t="s">
        <v>344</v>
      </c>
      <c r="C115" s="3" t="s">
        <v>45</v>
      </c>
      <c r="D115" s="3" t="s">
        <v>46</v>
      </c>
      <c r="E115" s="3" t="s">
        <v>17</v>
      </c>
      <c r="F115" s="3" t="s">
        <v>18</v>
      </c>
      <c r="G115" s="3" t="s">
        <v>19</v>
      </c>
      <c r="H115" s="3" t="s">
        <v>345</v>
      </c>
      <c r="I115" s="3" t="s">
        <v>71</v>
      </c>
      <c r="J115" s="3" t="s">
        <v>29</v>
      </c>
      <c r="K115" s="4">
        <v>43245</v>
      </c>
      <c r="L115" s="4">
        <v>43824</v>
      </c>
      <c r="M115" s="4">
        <v>46746</v>
      </c>
      <c r="N115" s="3">
        <v>8.01</v>
      </c>
      <c r="O115" s="3">
        <f t="shared" si="1"/>
        <v>3586.6</v>
      </c>
      <c r="P115" s="3">
        <v>3586.6</v>
      </c>
      <c r="Q115" s="3">
        <v>0</v>
      </c>
    </row>
    <row r="116" spans="1:17" ht="105" x14ac:dyDescent="0.25">
      <c r="A116" s="3">
        <v>820</v>
      </c>
      <c r="B116" s="3" t="s">
        <v>346</v>
      </c>
      <c r="C116" s="3" t="s">
        <v>347</v>
      </c>
      <c r="D116" s="3" t="s">
        <v>348</v>
      </c>
      <c r="E116" s="3" t="s">
        <v>17</v>
      </c>
      <c r="F116" s="3" t="s">
        <v>18</v>
      </c>
      <c r="G116" s="3" t="s">
        <v>26</v>
      </c>
      <c r="H116" s="3" t="s">
        <v>349</v>
      </c>
      <c r="I116" s="3" t="s">
        <v>66</v>
      </c>
      <c r="J116" s="3" t="s">
        <v>29</v>
      </c>
      <c r="K116" s="4">
        <v>43825</v>
      </c>
      <c r="L116" s="4">
        <v>43839</v>
      </c>
      <c r="M116" s="4">
        <v>47492</v>
      </c>
      <c r="N116" s="3">
        <v>10.01</v>
      </c>
      <c r="O116" s="3">
        <f t="shared" si="1"/>
        <v>1372</v>
      </c>
      <c r="P116" s="3">
        <v>1372</v>
      </c>
      <c r="Q116" s="3">
        <v>0</v>
      </c>
    </row>
    <row r="117" spans="1:17" ht="75" x14ac:dyDescent="0.25">
      <c r="A117" s="3">
        <v>1934</v>
      </c>
      <c r="B117" s="3" t="s">
        <v>310</v>
      </c>
      <c r="C117" s="3" t="s">
        <v>216</v>
      </c>
      <c r="D117" s="3" t="s">
        <v>311</v>
      </c>
      <c r="E117" s="3" t="s">
        <v>17</v>
      </c>
      <c r="F117" s="3" t="s">
        <v>18</v>
      </c>
      <c r="G117" s="3" t="s">
        <v>26</v>
      </c>
      <c r="H117" s="3" t="s">
        <v>350</v>
      </c>
      <c r="I117" s="3" t="s">
        <v>34</v>
      </c>
      <c r="J117" s="3" t="s">
        <v>29</v>
      </c>
      <c r="K117" s="4">
        <v>43839</v>
      </c>
      <c r="L117" s="4">
        <v>43831</v>
      </c>
      <c r="M117" s="4">
        <v>45657</v>
      </c>
      <c r="N117" s="3">
        <v>5</v>
      </c>
      <c r="O117" s="3">
        <f t="shared" si="1"/>
        <v>1445</v>
      </c>
      <c r="P117" s="3">
        <v>1445</v>
      </c>
      <c r="Q117" s="3">
        <v>0</v>
      </c>
    </row>
    <row r="118" spans="1:17" ht="75" x14ac:dyDescent="0.25">
      <c r="A118" s="3">
        <v>1933</v>
      </c>
      <c r="B118" s="3" t="s">
        <v>310</v>
      </c>
      <c r="C118" s="3" t="s">
        <v>216</v>
      </c>
      <c r="D118" s="3" t="s">
        <v>311</v>
      </c>
      <c r="E118" s="3" t="s">
        <v>17</v>
      </c>
      <c r="F118" s="3" t="s">
        <v>18</v>
      </c>
      <c r="G118" s="3" t="s">
        <v>26</v>
      </c>
      <c r="H118" s="3" t="s">
        <v>351</v>
      </c>
      <c r="I118" s="3" t="s">
        <v>34</v>
      </c>
      <c r="J118" s="3" t="s">
        <v>29</v>
      </c>
      <c r="K118" s="4">
        <v>43839</v>
      </c>
      <c r="L118" s="4">
        <v>43831</v>
      </c>
      <c r="M118" s="4">
        <v>45657</v>
      </c>
      <c r="N118" s="3">
        <v>5</v>
      </c>
      <c r="O118" s="3">
        <f t="shared" si="1"/>
        <v>70.033000000000001</v>
      </c>
      <c r="P118" s="3">
        <v>70.033000000000001</v>
      </c>
      <c r="Q118" s="3">
        <v>0</v>
      </c>
    </row>
    <row r="119" spans="1:17" ht="75" x14ac:dyDescent="0.25">
      <c r="A119" s="3">
        <v>1936</v>
      </c>
      <c r="B119" s="3" t="s">
        <v>310</v>
      </c>
      <c r="C119" s="3" t="s">
        <v>216</v>
      </c>
      <c r="D119" s="3" t="s">
        <v>311</v>
      </c>
      <c r="E119" s="3" t="s">
        <v>17</v>
      </c>
      <c r="F119" s="3" t="s">
        <v>18</v>
      </c>
      <c r="G119" s="3" t="s">
        <v>26</v>
      </c>
      <c r="H119" s="3" t="s">
        <v>352</v>
      </c>
      <c r="I119" s="3" t="s">
        <v>34</v>
      </c>
      <c r="J119" s="3" t="s">
        <v>29</v>
      </c>
      <c r="K119" s="4">
        <v>43839</v>
      </c>
      <c r="L119" s="4">
        <v>43831</v>
      </c>
      <c r="M119" s="4">
        <v>45657</v>
      </c>
      <c r="N119" s="3">
        <v>5</v>
      </c>
      <c r="O119" s="3">
        <f t="shared" si="1"/>
        <v>2320</v>
      </c>
      <c r="P119" s="3">
        <v>2320</v>
      </c>
      <c r="Q119" s="3">
        <v>0</v>
      </c>
    </row>
    <row r="120" spans="1:17" ht="75" x14ac:dyDescent="0.25">
      <c r="A120" s="3">
        <v>1935</v>
      </c>
      <c r="B120" s="3" t="s">
        <v>310</v>
      </c>
      <c r="C120" s="3" t="s">
        <v>216</v>
      </c>
      <c r="D120" s="3" t="s">
        <v>311</v>
      </c>
      <c r="E120" s="3" t="s">
        <v>17</v>
      </c>
      <c r="F120" s="3" t="s">
        <v>18</v>
      </c>
      <c r="G120" s="3" t="s">
        <v>26</v>
      </c>
      <c r="H120" s="3" t="s">
        <v>353</v>
      </c>
      <c r="I120" s="3" t="s">
        <v>34</v>
      </c>
      <c r="J120" s="3" t="s">
        <v>29</v>
      </c>
      <c r="K120" s="4">
        <v>43839</v>
      </c>
      <c r="L120" s="4">
        <v>43831</v>
      </c>
      <c r="M120" s="4">
        <v>45657</v>
      </c>
      <c r="N120" s="3">
        <v>5</v>
      </c>
      <c r="O120" s="3">
        <f t="shared" si="1"/>
        <v>973.65</v>
      </c>
      <c r="P120" s="3">
        <v>973.65</v>
      </c>
      <c r="Q120" s="3">
        <v>0</v>
      </c>
    </row>
    <row r="121" spans="1:17" ht="75" x14ac:dyDescent="0.25">
      <c r="A121" s="3">
        <v>1937</v>
      </c>
      <c r="B121" s="3" t="s">
        <v>354</v>
      </c>
      <c r="C121" s="3" t="s">
        <v>216</v>
      </c>
      <c r="D121" s="3" t="s">
        <v>311</v>
      </c>
      <c r="E121" s="3" t="s">
        <v>17</v>
      </c>
      <c r="F121" s="3" t="s">
        <v>18</v>
      </c>
      <c r="G121" s="3" t="s">
        <v>26</v>
      </c>
      <c r="H121" s="3" t="s">
        <v>355</v>
      </c>
      <c r="I121" s="3" t="s">
        <v>34</v>
      </c>
      <c r="J121" s="3" t="s">
        <v>29</v>
      </c>
      <c r="K121" s="4">
        <v>43839</v>
      </c>
      <c r="L121" s="4">
        <v>43831</v>
      </c>
      <c r="M121" s="4">
        <v>45657</v>
      </c>
      <c r="N121" s="3">
        <v>5</v>
      </c>
      <c r="O121" s="3">
        <f t="shared" ref="O121:O163" si="2">P121+Q121</f>
        <v>246.28800000000001</v>
      </c>
      <c r="P121" s="3">
        <v>246.28800000000001</v>
      </c>
      <c r="Q121" s="3">
        <v>0</v>
      </c>
    </row>
    <row r="122" spans="1:17" ht="75" x14ac:dyDescent="0.25">
      <c r="A122" s="3">
        <v>1938</v>
      </c>
      <c r="B122" s="3" t="s">
        <v>356</v>
      </c>
      <c r="C122" s="3" t="s">
        <v>216</v>
      </c>
      <c r="D122" s="3" t="s">
        <v>311</v>
      </c>
      <c r="E122" s="3" t="s">
        <v>17</v>
      </c>
      <c r="F122" s="3" t="s">
        <v>18</v>
      </c>
      <c r="G122" s="3" t="s">
        <v>26</v>
      </c>
      <c r="H122" s="3" t="s">
        <v>357</v>
      </c>
      <c r="I122" s="3" t="s">
        <v>34</v>
      </c>
      <c r="J122" s="3" t="s">
        <v>29</v>
      </c>
      <c r="K122" s="4">
        <v>43839</v>
      </c>
      <c r="L122" s="4">
        <v>43831</v>
      </c>
      <c r="M122" s="4">
        <v>45657</v>
      </c>
      <c r="N122" s="3">
        <v>5</v>
      </c>
      <c r="O122" s="3">
        <f t="shared" si="2"/>
        <v>967.6</v>
      </c>
      <c r="P122" s="3">
        <v>967.6</v>
      </c>
      <c r="Q122" s="3">
        <v>0</v>
      </c>
    </row>
    <row r="123" spans="1:17" ht="75" x14ac:dyDescent="0.25">
      <c r="A123" s="3">
        <v>1881</v>
      </c>
      <c r="B123" s="3" t="s">
        <v>358</v>
      </c>
      <c r="C123" s="3" t="s">
        <v>48</v>
      </c>
      <c r="D123" s="3" t="s">
        <v>105</v>
      </c>
      <c r="E123" s="3" t="s">
        <v>17</v>
      </c>
      <c r="F123" s="3" t="s">
        <v>18</v>
      </c>
      <c r="G123" s="3" t="s">
        <v>26</v>
      </c>
      <c r="H123" s="3" t="s">
        <v>359</v>
      </c>
      <c r="I123" s="3" t="s">
        <v>71</v>
      </c>
      <c r="J123" s="3" t="s">
        <v>29</v>
      </c>
      <c r="K123" s="4">
        <v>43768</v>
      </c>
      <c r="L123" s="4">
        <v>44428</v>
      </c>
      <c r="M123" s="4">
        <v>46022</v>
      </c>
      <c r="N123" s="3">
        <v>4</v>
      </c>
      <c r="O123" s="3">
        <f t="shared" si="2"/>
        <v>2550</v>
      </c>
      <c r="P123" s="3">
        <v>2550</v>
      </c>
      <c r="Q123" s="3">
        <v>0</v>
      </c>
    </row>
    <row r="124" spans="1:17" ht="75" x14ac:dyDescent="0.25">
      <c r="A124" s="3">
        <v>1887</v>
      </c>
      <c r="B124" s="3" t="s">
        <v>360</v>
      </c>
      <c r="C124" s="3" t="s">
        <v>31</v>
      </c>
      <c r="D124" s="3" t="s">
        <v>361</v>
      </c>
      <c r="E124" s="3" t="s">
        <v>17</v>
      </c>
      <c r="F124" s="3" t="s">
        <v>18</v>
      </c>
      <c r="G124" s="3" t="s">
        <v>26</v>
      </c>
      <c r="H124" s="3" t="s">
        <v>362</v>
      </c>
      <c r="I124" s="3" t="s">
        <v>71</v>
      </c>
      <c r="J124" s="3" t="s">
        <v>29</v>
      </c>
      <c r="K124" s="4">
        <v>43920</v>
      </c>
      <c r="L124" s="4">
        <v>44063</v>
      </c>
      <c r="M124" s="4">
        <v>45889</v>
      </c>
      <c r="N124" s="3">
        <v>5</v>
      </c>
      <c r="O124" s="3">
        <f t="shared" si="2"/>
        <v>30000</v>
      </c>
      <c r="P124" s="3">
        <v>30000</v>
      </c>
      <c r="Q124" s="3">
        <v>0</v>
      </c>
    </row>
    <row r="125" spans="1:17" ht="75" x14ac:dyDescent="0.25">
      <c r="A125" s="3">
        <v>1888</v>
      </c>
      <c r="B125" s="3" t="s">
        <v>363</v>
      </c>
      <c r="C125" s="3" t="s">
        <v>31</v>
      </c>
      <c r="D125" s="3" t="s">
        <v>364</v>
      </c>
      <c r="E125" s="3" t="s">
        <v>17</v>
      </c>
      <c r="F125" s="3" t="s">
        <v>18</v>
      </c>
      <c r="G125" s="3" t="s">
        <v>26</v>
      </c>
      <c r="H125" s="3" t="s">
        <v>365</v>
      </c>
      <c r="I125" s="3" t="s">
        <v>71</v>
      </c>
      <c r="J125" s="3" t="s">
        <v>29</v>
      </c>
      <c r="K125" s="4">
        <v>43909</v>
      </c>
      <c r="L125" s="4">
        <v>44056</v>
      </c>
      <c r="M125" s="4">
        <v>45882</v>
      </c>
      <c r="N125" s="3">
        <v>5</v>
      </c>
      <c r="O125" s="3">
        <f t="shared" si="2"/>
        <v>5000</v>
      </c>
      <c r="P125" s="3">
        <v>5000</v>
      </c>
      <c r="Q125" s="3">
        <v>0</v>
      </c>
    </row>
    <row r="126" spans="1:17" ht="105" x14ac:dyDescent="0.25">
      <c r="A126" s="3">
        <v>4792</v>
      </c>
      <c r="B126" s="3" t="s">
        <v>366</v>
      </c>
      <c r="C126" s="3" t="s">
        <v>347</v>
      </c>
      <c r="D126" s="3" t="s">
        <v>348</v>
      </c>
      <c r="E126" s="3" t="s">
        <v>17</v>
      </c>
      <c r="F126" s="3" t="s">
        <v>18</v>
      </c>
      <c r="G126" s="3" t="s">
        <v>26</v>
      </c>
      <c r="H126" s="3" t="s">
        <v>367</v>
      </c>
      <c r="I126" s="3" t="s">
        <v>66</v>
      </c>
      <c r="J126" s="3" t="s">
        <v>29</v>
      </c>
      <c r="K126" s="3"/>
      <c r="L126" s="4">
        <v>43854</v>
      </c>
      <c r="M126" s="4">
        <v>47142</v>
      </c>
      <c r="N126" s="3">
        <v>10</v>
      </c>
      <c r="O126" s="3">
        <f t="shared" si="2"/>
        <v>1657</v>
      </c>
      <c r="P126" s="3">
        <v>1657</v>
      </c>
      <c r="Q126" s="3">
        <v>0</v>
      </c>
    </row>
    <row r="127" spans="1:17" ht="330" x14ac:dyDescent="0.25">
      <c r="A127" s="3">
        <v>6519</v>
      </c>
      <c r="B127" s="3" t="s">
        <v>368</v>
      </c>
      <c r="C127" s="3" t="s">
        <v>347</v>
      </c>
      <c r="D127" s="3" t="s">
        <v>348</v>
      </c>
      <c r="E127" s="3" t="s">
        <v>17</v>
      </c>
      <c r="F127" s="3" t="s">
        <v>18</v>
      </c>
      <c r="G127" s="3" t="s">
        <v>26</v>
      </c>
      <c r="H127" s="3" t="s">
        <v>369</v>
      </c>
      <c r="I127" s="3" t="s">
        <v>66</v>
      </c>
      <c r="J127" s="3" t="s">
        <v>29</v>
      </c>
      <c r="K127" s="4">
        <v>43826</v>
      </c>
      <c r="L127" s="4">
        <v>43827</v>
      </c>
      <c r="M127" s="4">
        <v>47479</v>
      </c>
      <c r="N127" s="3">
        <v>10</v>
      </c>
      <c r="O127" s="3">
        <f t="shared" si="2"/>
        <v>7070.5</v>
      </c>
      <c r="P127" s="3">
        <v>7070.5</v>
      </c>
      <c r="Q127" s="3">
        <v>0</v>
      </c>
    </row>
    <row r="128" spans="1:17" ht="105" x14ac:dyDescent="0.25">
      <c r="A128" s="3">
        <v>1341</v>
      </c>
      <c r="B128" s="3" t="s">
        <v>370</v>
      </c>
      <c r="C128" s="3" t="s">
        <v>347</v>
      </c>
      <c r="D128" s="3" t="s">
        <v>348</v>
      </c>
      <c r="E128" s="3" t="s">
        <v>17</v>
      </c>
      <c r="F128" s="3" t="s">
        <v>18</v>
      </c>
      <c r="G128" s="3" t="s">
        <v>26</v>
      </c>
      <c r="H128" s="3" t="s">
        <v>371</v>
      </c>
      <c r="I128" s="3" t="s">
        <v>66</v>
      </c>
      <c r="J128" s="3" t="s">
        <v>29</v>
      </c>
      <c r="K128" s="4">
        <v>43818</v>
      </c>
      <c r="L128" s="4">
        <v>43819</v>
      </c>
      <c r="M128" s="4">
        <v>47472</v>
      </c>
      <c r="N128" s="3">
        <v>10</v>
      </c>
      <c r="O128" s="3">
        <f t="shared" si="2"/>
        <v>1738.06</v>
      </c>
      <c r="P128" s="3">
        <v>1738.06</v>
      </c>
      <c r="Q128" s="3">
        <v>0</v>
      </c>
    </row>
    <row r="129" spans="1:17" ht="105" x14ac:dyDescent="0.25">
      <c r="A129" s="3">
        <v>1879</v>
      </c>
      <c r="B129" s="3" t="s">
        <v>373</v>
      </c>
      <c r="C129" s="3" t="s">
        <v>347</v>
      </c>
      <c r="D129" s="3" t="s">
        <v>348</v>
      </c>
      <c r="E129" s="3" t="s">
        <v>17</v>
      </c>
      <c r="F129" s="3" t="s">
        <v>18</v>
      </c>
      <c r="G129" s="3" t="s">
        <v>26</v>
      </c>
      <c r="H129" s="3" t="s">
        <v>374</v>
      </c>
      <c r="I129" s="3" t="s">
        <v>66</v>
      </c>
      <c r="J129" s="3" t="s">
        <v>29</v>
      </c>
      <c r="K129" s="4">
        <v>43830</v>
      </c>
      <c r="L129" s="4">
        <v>43839</v>
      </c>
      <c r="M129" s="4">
        <v>47127</v>
      </c>
      <c r="N129" s="3">
        <v>10</v>
      </c>
      <c r="O129" s="3">
        <f t="shared" si="2"/>
        <v>2200</v>
      </c>
      <c r="P129" s="3">
        <v>2200</v>
      </c>
      <c r="Q129" s="3">
        <v>0</v>
      </c>
    </row>
    <row r="130" spans="1:17" ht="75" x14ac:dyDescent="0.25">
      <c r="A130" s="3">
        <v>6999</v>
      </c>
      <c r="B130" s="3" t="s">
        <v>376</v>
      </c>
      <c r="C130" s="3" t="s">
        <v>58</v>
      </c>
      <c r="D130" s="3" t="s">
        <v>377</v>
      </c>
      <c r="E130" s="3" t="s">
        <v>17</v>
      </c>
      <c r="F130" s="3" t="s">
        <v>378</v>
      </c>
      <c r="G130" s="3" t="s">
        <v>379</v>
      </c>
      <c r="H130" s="3" t="s">
        <v>223</v>
      </c>
      <c r="I130" s="3" t="s">
        <v>224</v>
      </c>
      <c r="J130" s="3" t="s">
        <v>29</v>
      </c>
      <c r="K130" s="4">
        <v>44272</v>
      </c>
      <c r="L130" s="4">
        <v>44305</v>
      </c>
      <c r="M130" s="4">
        <v>49784</v>
      </c>
      <c r="N130" s="3">
        <v>15</v>
      </c>
      <c r="O130" s="3">
        <f t="shared" si="2"/>
        <v>1168114</v>
      </c>
      <c r="P130" s="3">
        <v>1168114</v>
      </c>
      <c r="Q130" s="3">
        <v>0</v>
      </c>
    </row>
    <row r="131" spans="1:17" ht="90" x14ac:dyDescent="0.25">
      <c r="A131" s="3">
        <v>78</v>
      </c>
      <c r="B131" s="3" t="s">
        <v>380</v>
      </c>
      <c r="C131" s="3" t="s">
        <v>347</v>
      </c>
      <c r="D131" s="3" t="s">
        <v>348</v>
      </c>
      <c r="E131" s="3" t="s">
        <v>17</v>
      </c>
      <c r="F131" s="3" t="s">
        <v>18</v>
      </c>
      <c r="G131" s="3" t="s">
        <v>26</v>
      </c>
      <c r="H131" s="3" t="s">
        <v>381</v>
      </c>
      <c r="I131" s="3" t="s">
        <v>66</v>
      </c>
      <c r="J131" s="3" t="s">
        <v>29</v>
      </c>
      <c r="K131" s="4">
        <v>43845</v>
      </c>
      <c r="L131" s="4">
        <v>43854</v>
      </c>
      <c r="M131" s="4">
        <v>47507</v>
      </c>
      <c r="N131" s="3">
        <v>10</v>
      </c>
      <c r="O131" s="3">
        <f t="shared" si="2"/>
        <v>2330.538</v>
      </c>
      <c r="P131" s="3">
        <v>2330.538</v>
      </c>
      <c r="Q131" s="3">
        <v>0</v>
      </c>
    </row>
    <row r="132" spans="1:17" ht="90" x14ac:dyDescent="0.25">
      <c r="A132" s="3">
        <v>831</v>
      </c>
      <c r="B132" s="3" t="s">
        <v>382</v>
      </c>
      <c r="C132" s="3" t="s">
        <v>100</v>
      </c>
      <c r="D132" s="3" t="s">
        <v>383</v>
      </c>
      <c r="E132" s="3" t="s">
        <v>17</v>
      </c>
      <c r="F132" s="3" t="s">
        <v>18</v>
      </c>
      <c r="G132" s="3" t="s">
        <v>19</v>
      </c>
      <c r="H132" s="3" t="s">
        <v>384</v>
      </c>
      <c r="I132" s="3" t="s">
        <v>71</v>
      </c>
      <c r="J132" s="3" t="s">
        <v>29</v>
      </c>
      <c r="K132" s="4">
        <v>43846</v>
      </c>
      <c r="L132" s="4">
        <v>43846</v>
      </c>
      <c r="M132" s="4">
        <v>48960</v>
      </c>
      <c r="N132" s="3">
        <v>15</v>
      </c>
      <c r="O132" s="3">
        <f t="shared" si="2"/>
        <v>450</v>
      </c>
      <c r="P132" s="3">
        <v>450</v>
      </c>
      <c r="Q132" s="3">
        <v>0</v>
      </c>
    </row>
    <row r="133" spans="1:17" ht="75" x14ac:dyDescent="0.25">
      <c r="A133" s="3">
        <v>810</v>
      </c>
      <c r="B133" s="3" t="s">
        <v>385</v>
      </c>
      <c r="C133" s="3" t="s">
        <v>48</v>
      </c>
      <c r="D133" s="3" t="s">
        <v>127</v>
      </c>
      <c r="E133" s="3" t="s">
        <v>17</v>
      </c>
      <c r="F133" s="3" t="s">
        <v>18</v>
      </c>
      <c r="G133" s="3" t="s">
        <v>26</v>
      </c>
      <c r="H133" s="3" t="s">
        <v>386</v>
      </c>
      <c r="I133" s="3" t="s">
        <v>71</v>
      </c>
      <c r="J133" s="3" t="s">
        <v>29</v>
      </c>
      <c r="K133" s="4">
        <v>43824</v>
      </c>
      <c r="L133" s="4">
        <v>43809</v>
      </c>
      <c r="M133" s="4">
        <v>47461</v>
      </c>
      <c r="N133" s="3">
        <v>10.01</v>
      </c>
      <c r="O133" s="3">
        <f t="shared" si="2"/>
        <v>14306.8</v>
      </c>
      <c r="P133" s="3">
        <v>14306.8</v>
      </c>
      <c r="Q133" s="3">
        <v>0</v>
      </c>
    </row>
    <row r="134" spans="1:17" ht="150" x14ac:dyDescent="0.25">
      <c r="A134" s="3">
        <v>5780</v>
      </c>
      <c r="B134" s="3" t="s">
        <v>387</v>
      </c>
      <c r="C134" s="3" t="s">
        <v>388</v>
      </c>
      <c r="D134" s="3" t="s">
        <v>389</v>
      </c>
      <c r="E134" s="3" t="s">
        <v>59</v>
      </c>
      <c r="F134" s="3" t="s">
        <v>390</v>
      </c>
      <c r="G134" s="3" t="s">
        <v>391</v>
      </c>
      <c r="H134" s="3" t="s">
        <v>392</v>
      </c>
      <c r="I134" s="3" t="s">
        <v>233</v>
      </c>
      <c r="J134" s="3" t="s">
        <v>134</v>
      </c>
      <c r="K134" s="4">
        <v>43942</v>
      </c>
      <c r="L134" s="4">
        <v>43945</v>
      </c>
      <c r="M134" s="4">
        <v>54902</v>
      </c>
      <c r="N134" s="3">
        <v>30</v>
      </c>
      <c r="O134" s="3">
        <f t="shared" si="2"/>
        <v>200000</v>
      </c>
      <c r="P134" s="3">
        <v>200000</v>
      </c>
      <c r="Q134" s="3">
        <v>0</v>
      </c>
    </row>
    <row r="135" spans="1:17" ht="75" x14ac:dyDescent="0.25">
      <c r="A135" s="3">
        <v>1358</v>
      </c>
      <c r="B135" s="3" t="s">
        <v>393</v>
      </c>
      <c r="C135" s="3" t="s">
        <v>153</v>
      </c>
      <c r="D135" s="3" t="s">
        <v>394</v>
      </c>
      <c r="E135" s="3" t="s">
        <v>17</v>
      </c>
      <c r="F135" s="3" t="s">
        <v>18</v>
      </c>
      <c r="G135" s="3" t="s">
        <v>26</v>
      </c>
      <c r="H135" s="3" t="s">
        <v>395</v>
      </c>
      <c r="I135" s="3" t="s">
        <v>34</v>
      </c>
      <c r="J135" s="3" t="s">
        <v>29</v>
      </c>
      <c r="K135" s="4">
        <v>43945</v>
      </c>
      <c r="L135" s="4">
        <v>43951</v>
      </c>
      <c r="M135" s="4">
        <v>45412</v>
      </c>
      <c r="N135" s="3">
        <v>4</v>
      </c>
      <c r="O135" s="3">
        <f t="shared" si="2"/>
        <v>374.60599999999999</v>
      </c>
      <c r="P135" s="3">
        <v>374.60599999999999</v>
      </c>
      <c r="Q135" s="3">
        <v>0</v>
      </c>
    </row>
    <row r="136" spans="1:17" ht="75" x14ac:dyDescent="0.25">
      <c r="A136" s="3">
        <v>1359</v>
      </c>
      <c r="B136" s="3" t="s">
        <v>396</v>
      </c>
      <c r="C136" s="3" t="s">
        <v>153</v>
      </c>
      <c r="D136" s="3" t="s">
        <v>394</v>
      </c>
      <c r="E136" s="3" t="s">
        <v>17</v>
      </c>
      <c r="F136" s="3" t="s">
        <v>18</v>
      </c>
      <c r="G136" s="3" t="s">
        <v>19</v>
      </c>
      <c r="H136" s="3" t="s">
        <v>397</v>
      </c>
      <c r="I136" s="3" t="s">
        <v>34</v>
      </c>
      <c r="J136" s="3" t="s">
        <v>29</v>
      </c>
      <c r="K136" s="4">
        <v>43920</v>
      </c>
      <c r="L136" s="4">
        <v>43922</v>
      </c>
      <c r="M136" s="4">
        <v>45748</v>
      </c>
      <c r="N136" s="3">
        <v>5</v>
      </c>
      <c r="O136" s="3">
        <f t="shared" si="2"/>
        <v>879.85500000000002</v>
      </c>
      <c r="P136" s="3">
        <v>879.85500000000002</v>
      </c>
      <c r="Q136" s="3">
        <v>0</v>
      </c>
    </row>
    <row r="137" spans="1:17" ht="75" x14ac:dyDescent="0.25">
      <c r="A137" s="3">
        <v>1360</v>
      </c>
      <c r="B137" s="3" t="s">
        <v>398</v>
      </c>
      <c r="C137" s="3" t="s">
        <v>153</v>
      </c>
      <c r="D137" s="3" t="s">
        <v>394</v>
      </c>
      <c r="E137" s="3" t="s">
        <v>17</v>
      </c>
      <c r="F137" s="3" t="s">
        <v>18</v>
      </c>
      <c r="G137" s="3" t="s">
        <v>26</v>
      </c>
      <c r="H137" s="3" t="s">
        <v>397</v>
      </c>
      <c r="I137" s="3" t="s">
        <v>34</v>
      </c>
      <c r="J137" s="3" t="s">
        <v>29</v>
      </c>
      <c r="K137" s="4">
        <v>43878</v>
      </c>
      <c r="L137" s="4">
        <v>43878</v>
      </c>
      <c r="M137" s="4">
        <v>45339</v>
      </c>
      <c r="N137" s="3">
        <v>4</v>
      </c>
      <c r="O137" s="3">
        <f t="shared" si="2"/>
        <v>17921.323</v>
      </c>
      <c r="P137" s="3">
        <v>17921.323</v>
      </c>
      <c r="Q137" s="3">
        <v>0</v>
      </c>
    </row>
    <row r="138" spans="1:17" ht="75" x14ac:dyDescent="0.25">
      <c r="A138" s="3">
        <v>1900</v>
      </c>
      <c r="B138" s="3" t="s">
        <v>399</v>
      </c>
      <c r="C138" s="3" t="s">
        <v>31</v>
      </c>
      <c r="D138" s="3" t="s">
        <v>284</v>
      </c>
      <c r="E138" s="3" t="s">
        <v>17</v>
      </c>
      <c r="F138" s="3" t="s">
        <v>18</v>
      </c>
      <c r="G138" s="3" t="s">
        <v>26</v>
      </c>
      <c r="H138" s="3" t="s">
        <v>400</v>
      </c>
      <c r="I138" s="3" t="s">
        <v>71</v>
      </c>
      <c r="J138" s="3" t="s">
        <v>29</v>
      </c>
      <c r="K138" s="4">
        <v>43780</v>
      </c>
      <c r="L138" s="4">
        <v>43888</v>
      </c>
      <c r="M138" s="4">
        <v>46022</v>
      </c>
      <c r="N138" s="3">
        <v>5.85</v>
      </c>
      <c r="O138" s="3">
        <f t="shared" si="2"/>
        <v>3139.8</v>
      </c>
      <c r="P138" s="3">
        <v>3139.8</v>
      </c>
      <c r="Q138" s="3">
        <v>0</v>
      </c>
    </row>
    <row r="139" spans="1:17" ht="270" x14ac:dyDescent="0.25">
      <c r="A139" s="3">
        <v>1349</v>
      </c>
      <c r="B139" s="3" t="s">
        <v>401</v>
      </c>
      <c r="C139" s="3" t="s">
        <v>347</v>
      </c>
      <c r="D139" s="3" t="s">
        <v>348</v>
      </c>
      <c r="E139" s="3" t="s">
        <v>17</v>
      </c>
      <c r="F139" s="3" t="s">
        <v>18</v>
      </c>
      <c r="G139" s="3" t="s">
        <v>26</v>
      </c>
      <c r="H139" s="3" t="s">
        <v>402</v>
      </c>
      <c r="I139" s="3" t="s">
        <v>66</v>
      </c>
      <c r="J139" s="3" t="s">
        <v>29</v>
      </c>
      <c r="K139" s="4">
        <v>43819</v>
      </c>
      <c r="L139" s="4">
        <v>43819</v>
      </c>
      <c r="M139" s="4">
        <v>47472</v>
      </c>
      <c r="N139" s="3">
        <v>10</v>
      </c>
      <c r="O139" s="3">
        <f t="shared" si="2"/>
        <v>2321.0500000000002</v>
      </c>
      <c r="P139" s="3">
        <v>2321.0500000000002</v>
      </c>
      <c r="Q139" s="3">
        <v>0</v>
      </c>
    </row>
    <row r="140" spans="1:17" ht="105" x14ac:dyDescent="0.25">
      <c r="A140" s="3">
        <v>807</v>
      </c>
      <c r="B140" s="3" t="s">
        <v>403</v>
      </c>
      <c r="C140" s="3" t="s">
        <v>197</v>
      </c>
      <c r="D140" s="3" t="s">
        <v>404</v>
      </c>
      <c r="E140" s="3" t="s">
        <v>17</v>
      </c>
      <c r="F140" s="3" t="s">
        <v>18</v>
      </c>
      <c r="G140" s="3" t="s">
        <v>26</v>
      </c>
      <c r="H140" s="3" t="s">
        <v>405</v>
      </c>
      <c r="I140" s="3" t="s">
        <v>134</v>
      </c>
      <c r="J140" s="3" t="s">
        <v>78</v>
      </c>
      <c r="K140" s="4">
        <v>43501</v>
      </c>
      <c r="L140" s="4">
        <v>43501</v>
      </c>
      <c r="M140" s="4">
        <v>47154</v>
      </c>
      <c r="N140" s="3">
        <v>10</v>
      </c>
      <c r="O140" s="3">
        <f t="shared" si="2"/>
        <v>690</v>
      </c>
      <c r="P140" s="3">
        <v>690</v>
      </c>
      <c r="Q140" s="3">
        <v>0</v>
      </c>
    </row>
    <row r="141" spans="1:17" ht="105" x14ac:dyDescent="0.25">
      <c r="A141" s="3">
        <v>1720</v>
      </c>
      <c r="B141" s="3" t="s">
        <v>406</v>
      </c>
      <c r="C141" s="3" t="s">
        <v>182</v>
      </c>
      <c r="D141" s="3" t="s">
        <v>407</v>
      </c>
      <c r="E141" s="3" t="s">
        <v>184</v>
      </c>
      <c r="F141" s="3" t="s">
        <v>408</v>
      </c>
      <c r="G141" s="3" t="s">
        <v>409</v>
      </c>
      <c r="H141" s="3" t="s">
        <v>223</v>
      </c>
      <c r="I141" s="3" t="s">
        <v>66</v>
      </c>
      <c r="J141" s="3" t="s">
        <v>29</v>
      </c>
      <c r="K141" s="4">
        <v>43791</v>
      </c>
      <c r="L141" s="4">
        <v>44309</v>
      </c>
      <c r="M141" s="4">
        <v>55266</v>
      </c>
      <c r="N141" s="3">
        <v>30</v>
      </c>
      <c r="O141" s="3">
        <f t="shared" si="2"/>
        <v>14197685</v>
      </c>
      <c r="P141" s="3">
        <v>14197685</v>
      </c>
      <c r="Q141" s="3">
        <v>0</v>
      </c>
    </row>
    <row r="142" spans="1:17" ht="285" x14ac:dyDescent="0.25">
      <c r="A142" s="3">
        <v>3372</v>
      </c>
      <c r="B142" s="3" t="s">
        <v>412</v>
      </c>
      <c r="C142" s="3" t="s">
        <v>100</v>
      </c>
      <c r="D142" s="3" t="s">
        <v>413</v>
      </c>
      <c r="E142" s="3" t="s">
        <v>17</v>
      </c>
      <c r="F142" s="3" t="s">
        <v>18</v>
      </c>
      <c r="G142" s="3" t="s">
        <v>19</v>
      </c>
      <c r="H142" s="3" t="s">
        <v>414</v>
      </c>
      <c r="I142" s="3" t="s">
        <v>71</v>
      </c>
      <c r="J142" s="3" t="s">
        <v>29</v>
      </c>
      <c r="K142" s="4">
        <v>43301</v>
      </c>
      <c r="L142" s="4">
        <v>43416</v>
      </c>
      <c r="M142" s="4">
        <v>48894</v>
      </c>
      <c r="N142" s="3">
        <v>15</v>
      </c>
      <c r="O142" s="3">
        <f t="shared" si="2"/>
        <v>997</v>
      </c>
      <c r="P142" s="3">
        <v>777</v>
      </c>
      <c r="Q142" s="3">
        <v>220</v>
      </c>
    </row>
    <row r="143" spans="1:17" ht="195" x14ac:dyDescent="0.25">
      <c r="A143" s="3">
        <v>3373</v>
      </c>
      <c r="B143" s="3" t="s">
        <v>415</v>
      </c>
      <c r="C143" s="3" t="s">
        <v>100</v>
      </c>
      <c r="D143" s="3" t="s">
        <v>413</v>
      </c>
      <c r="E143" s="3" t="s">
        <v>17</v>
      </c>
      <c r="F143" s="3" t="s">
        <v>18</v>
      </c>
      <c r="G143" s="3" t="s">
        <v>26</v>
      </c>
      <c r="H143" s="3" t="s">
        <v>416</v>
      </c>
      <c r="I143" s="3" t="s">
        <v>71</v>
      </c>
      <c r="J143" s="3" t="s">
        <v>29</v>
      </c>
      <c r="K143" s="4">
        <v>43297</v>
      </c>
      <c r="L143" s="4">
        <v>43416</v>
      </c>
      <c r="M143" s="4">
        <v>48894</v>
      </c>
      <c r="N143" s="3">
        <v>15</v>
      </c>
      <c r="O143" s="3">
        <f t="shared" si="2"/>
        <v>4500</v>
      </c>
      <c r="P143" s="3">
        <v>1500</v>
      </c>
      <c r="Q143" s="3">
        <v>3000</v>
      </c>
    </row>
    <row r="144" spans="1:17" ht="90" x14ac:dyDescent="0.25">
      <c r="A144" s="3">
        <v>5377</v>
      </c>
      <c r="B144" s="3" t="s">
        <v>417</v>
      </c>
      <c r="C144" s="3" t="s">
        <v>100</v>
      </c>
      <c r="D144" s="3" t="s">
        <v>418</v>
      </c>
      <c r="E144" s="3" t="s">
        <v>59</v>
      </c>
      <c r="F144" s="3" t="s">
        <v>419</v>
      </c>
      <c r="G144" s="3" t="s">
        <v>420</v>
      </c>
      <c r="H144" s="3" t="s">
        <v>421</v>
      </c>
      <c r="I144" s="3" t="s">
        <v>71</v>
      </c>
      <c r="J144" s="3" t="s">
        <v>29</v>
      </c>
      <c r="K144" s="4">
        <v>43791</v>
      </c>
      <c r="L144" s="4">
        <v>43797</v>
      </c>
      <c r="M144" s="4">
        <v>61694</v>
      </c>
      <c r="N144" s="3">
        <v>49</v>
      </c>
      <c r="O144" s="3">
        <f t="shared" si="2"/>
        <v>5000</v>
      </c>
      <c r="P144" s="3">
        <v>5000</v>
      </c>
      <c r="Q144" s="3">
        <v>0</v>
      </c>
    </row>
    <row r="145" spans="1:17" ht="90" x14ac:dyDescent="0.25">
      <c r="A145" s="3">
        <v>5378</v>
      </c>
      <c r="B145" s="3" t="s">
        <v>422</v>
      </c>
      <c r="C145" s="3" t="s">
        <v>100</v>
      </c>
      <c r="D145" s="3" t="s">
        <v>423</v>
      </c>
      <c r="E145" s="3" t="s">
        <v>17</v>
      </c>
      <c r="F145" s="3" t="s">
        <v>18</v>
      </c>
      <c r="G145" s="3" t="s">
        <v>26</v>
      </c>
      <c r="H145" s="3" t="s">
        <v>424</v>
      </c>
      <c r="I145" s="3" t="s">
        <v>71</v>
      </c>
      <c r="J145" s="3" t="s">
        <v>29</v>
      </c>
      <c r="K145" s="4">
        <v>43748</v>
      </c>
      <c r="L145" s="4">
        <v>43753</v>
      </c>
      <c r="M145" s="4">
        <v>49231</v>
      </c>
      <c r="N145" s="3">
        <v>15</v>
      </c>
      <c r="O145" s="3">
        <f t="shared" si="2"/>
        <v>25439.87</v>
      </c>
      <c r="P145" s="3">
        <v>25439.87</v>
      </c>
      <c r="Q145" s="3">
        <v>0</v>
      </c>
    </row>
    <row r="146" spans="1:17" ht="90" x14ac:dyDescent="0.25">
      <c r="A146" s="3">
        <v>5379</v>
      </c>
      <c r="B146" s="3" t="s">
        <v>425</v>
      </c>
      <c r="C146" s="3" t="s">
        <v>100</v>
      </c>
      <c r="D146" s="3" t="s">
        <v>426</v>
      </c>
      <c r="E146" s="3" t="s">
        <v>17</v>
      </c>
      <c r="F146" s="3" t="s">
        <v>18</v>
      </c>
      <c r="G146" s="3" t="s">
        <v>26</v>
      </c>
      <c r="H146" s="3" t="s">
        <v>421</v>
      </c>
      <c r="I146" s="3" t="s">
        <v>71</v>
      </c>
      <c r="J146" s="3" t="s">
        <v>29</v>
      </c>
      <c r="K146" s="4">
        <v>43705</v>
      </c>
      <c r="L146" s="4">
        <v>43706</v>
      </c>
      <c r="M146" s="4">
        <v>49184</v>
      </c>
      <c r="N146" s="3">
        <v>15</v>
      </c>
      <c r="O146" s="3">
        <f t="shared" si="2"/>
        <v>34224</v>
      </c>
      <c r="P146" s="3">
        <v>34224</v>
      </c>
      <c r="Q146" s="3">
        <v>0</v>
      </c>
    </row>
    <row r="147" spans="1:17" ht="90" x14ac:dyDescent="0.25">
      <c r="A147" s="3">
        <v>7821</v>
      </c>
      <c r="B147" s="3" t="s">
        <v>412</v>
      </c>
      <c r="C147" s="3" t="s">
        <v>100</v>
      </c>
      <c r="D147" s="3" t="s">
        <v>413</v>
      </c>
      <c r="E147" s="3" t="s">
        <v>17</v>
      </c>
      <c r="F147" s="3" t="s">
        <v>18</v>
      </c>
      <c r="G147" s="3" t="s">
        <v>220</v>
      </c>
      <c r="H147" s="3" t="s">
        <v>427</v>
      </c>
      <c r="I147" s="3" t="s">
        <v>71</v>
      </c>
      <c r="J147" s="3" t="s">
        <v>29</v>
      </c>
      <c r="K147" s="4">
        <v>43411</v>
      </c>
      <c r="L147" s="4">
        <v>43416</v>
      </c>
      <c r="M147" s="4">
        <v>48889</v>
      </c>
      <c r="N147" s="3">
        <v>15</v>
      </c>
      <c r="O147" s="3">
        <f t="shared" si="2"/>
        <v>997</v>
      </c>
      <c r="P147" s="3">
        <v>777</v>
      </c>
      <c r="Q147" s="3">
        <v>220</v>
      </c>
    </row>
    <row r="148" spans="1:17" ht="120" x14ac:dyDescent="0.25">
      <c r="A148" s="3">
        <v>3367</v>
      </c>
      <c r="B148" s="3" t="s">
        <v>428</v>
      </c>
      <c r="C148" s="3" t="s">
        <v>429</v>
      </c>
      <c r="D148" s="3" t="s">
        <v>430</v>
      </c>
      <c r="E148" s="3" t="s">
        <v>17</v>
      </c>
      <c r="F148" s="3" t="s">
        <v>18</v>
      </c>
      <c r="G148" s="3" t="s">
        <v>19</v>
      </c>
      <c r="H148" s="3" t="s">
        <v>431</v>
      </c>
      <c r="I148" s="3" t="s">
        <v>71</v>
      </c>
      <c r="J148" s="3" t="s">
        <v>134</v>
      </c>
      <c r="K148" s="4">
        <v>43398</v>
      </c>
      <c r="L148" s="4">
        <v>43398</v>
      </c>
      <c r="M148" s="4">
        <v>47051</v>
      </c>
      <c r="N148" s="3">
        <v>10</v>
      </c>
      <c r="O148" s="3">
        <f t="shared" si="2"/>
        <v>592.20000000000005</v>
      </c>
      <c r="P148" s="3">
        <v>592.20000000000005</v>
      </c>
      <c r="Q148" s="3">
        <v>0</v>
      </c>
    </row>
    <row r="149" spans="1:17" ht="105" x14ac:dyDescent="0.25">
      <c r="A149" s="3">
        <v>3914</v>
      </c>
      <c r="B149" s="3" t="s">
        <v>432</v>
      </c>
      <c r="C149" s="3" t="s">
        <v>433</v>
      </c>
      <c r="D149" s="3" t="s">
        <v>430</v>
      </c>
      <c r="E149" s="3" t="s">
        <v>17</v>
      </c>
      <c r="F149" s="3" t="s">
        <v>18</v>
      </c>
      <c r="G149" s="3" t="s">
        <v>19</v>
      </c>
      <c r="H149" s="3" t="s">
        <v>434</v>
      </c>
      <c r="I149" s="3" t="s">
        <v>71</v>
      </c>
      <c r="J149" s="3" t="s">
        <v>29</v>
      </c>
      <c r="K149" s="4">
        <v>43397</v>
      </c>
      <c r="L149" s="4">
        <v>43402</v>
      </c>
      <c r="M149" s="4">
        <v>47055</v>
      </c>
      <c r="N149" s="3">
        <v>10</v>
      </c>
      <c r="O149" s="3">
        <f t="shared" si="2"/>
        <v>789</v>
      </c>
      <c r="P149" s="3">
        <v>789</v>
      </c>
      <c r="Q149" s="3">
        <v>0</v>
      </c>
    </row>
    <row r="150" spans="1:17" ht="105" x14ac:dyDescent="0.25">
      <c r="A150" s="3">
        <v>7823</v>
      </c>
      <c r="B150" s="3" t="s">
        <v>435</v>
      </c>
      <c r="C150" s="3" t="s">
        <v>436</v>
      </c>
      <c r="D150" s="3" t="s">
        <v>430</v>
      </c>
      <c r="E150" s="3" t="s">
        <v>17</v>
      </c>
      <c r="F150" s="3" t="s">
        <v>18</v>
      </c>
      <c r="G150" s="3" t="s">
        <v>19</v>
      </c>
      <c r="H150" s="3" t="s">
        <v>437</v>
      </c>
      <c r="I150" s="3" t="s">
        <v>134</v>
      </c>
      <c r="J150" s="3" t="s">
        <v>29</v>
      </c>
      <c r="K150" s="4">
        <v>43402</v>
      </c>
      <c r="L150" s="4">
        <v>43402</v>
      </c>
      <c r="M150" s="4">
        <v>47055</v>
      </c>
      <c r="N150" s="3">
        <v>10</v>
      </c>
      <c r="O150" s="3">
        <f t="shared" si="2"/>
        <v>987</v>
      </c>
      <c r="P150" s="3">
        <v>987</v>
      </c>
      <c r="Q150" s="3">
        <v>0</v>
      </c>
    </row>
    <row r="151" spans="1:17" ht="120" x14ac:dyDescent="0.25">
      <c r="A151" s="3">
        <v>6987</v>
      </c>
      <c r="B151" s="3" t="s">
        <v>438</v>
      </c>
      <c r="C151" s="3" t="s">
        <v>439</v>
      </c>
      <c r="D151" s="3" t="s">
        <v>430</v>
      </c>
      <c r="E151" s="3" t="s">
        <v>17</v>
      </c>
      <c r="F151" s="3" t="s">
        <v>18</v>
      </c>
      <c r="G151" s="3" t="s">
        <v>19</v>
      </c>
      <c r="H151" s="3" t="s">
        <v>440</v>
      </c>
      <c r="I151" s="3" t="s">
        <v>71</v>
      </c>
      <c r="J151" s="3" t="s">
        <v>29</v>
      </c>
      <c r="K151" s="4">
        <v>43396</v>
      </c>
      <c r="L151" s="4">
        <v>43403</v>
      </c>
      <c r="M151" s="4">
        <v>47056</v>
      </c>
      <c r="N151" s="3">
        <v>10</v>
      </c>
      <c r="O151" s="3">
        <f t="shared" si="2"/>
        <v>987</v>
      </c>
      <c r="P151" s="3">
        <v>987</v>
      </c>
      <c r="Q151" s="3">
        <v>0</v>
      </c>
    </row>
    <row r="152" spans="1:17" ht="105" x14ac:dyDescent="0.25">
      <c r="A152" s="3">
        <v>3368</v>
      </c>
      <c r="B152" s="3" t="s">
        <v>441</v>
      </c>
      <c r="C152" s="3" t="s">
        <v>429</v>
      </c>
      <c r="D152" s="3" t="s">
        <v>430</v>
      </c>
      <c r="E152" s="3" t="s">
        <v>17</v>
      </c>
      <c r="F152" s="3" t="s">
        <v>18</v>
      </c>
      <c r="G152" s="3" t="s">
        <v>442</v>
      </c>
      <c r="H152" s="3" t="s">
        <v>443</v>
      </c>
      <c r="I152" s="3" t="s">
        <v>71</v>
      </c>
      <c r="J152" s="3" t="s">
        <v>29</v>
      </c>
      <c r="K152" s="4">
        <v>43049</v>
      </c>
      <c r="L152" s="4">
        <v>43066</v>
      </c>
      <c r="M152" s="4">
        <v>46718</v>
      </c>
      <c r="N152" s="3">
        <v>10</v>
      </c>
      <c r="O152" s="3">
        <f t="shared" si="2"/>
        <v>3080</v>
      </c>
      <c r="P152" s="3">
        <v>3080</v>
      </c>
      <c r="Q152" s="3">
        <v>0</v>
      </c>
    </row>
    <row r="153" spans="1:17" ht="120" x14ac:dyDescent="0.25">
      <c r="A153" s="3">
        <v>828</v>
      </c>
      <c r="B153" s="3" t="s">
        <v>444</v>
      </c>
      <c r="C153" s="3" t="s">
        <v>445</v>
      </c>
      <c r="D153" s="3" t="s">
        <v>430</v>
      </c>
      <c r="E153" s="3" t="s">
        <v>17</v>
      </c>
      <c r="F153" s="3" t="s">
        <v>18</v>
      </c>
      <c r="G153" s="3" t="s">
        <v>19</v>
      </c>
      <c r="H153" s="3" t="s">
        <v>446</v>
      </c>
      <c r="I153" s="3" t="s">
        <v>71</v>
      </c>
      <c r="J153" s="3" t="s">
        <v>29</v>
      </c>
      <c r="K153" s="4">
        <v>43445</v>
      </c>
      <c r="L153" s="4">
        <v>43448</v>
      </c>
      <c r="M153" s="4">
        <v>47101</v>
      </c>
      <c r="N153" s="3">
        <v>10</v>
      </c>
      <c r="O153" s="3">
        <f t="shared" si="2"/>
        <v>1770</v>
      </c>
      <c r="P153" s="3">
        <v>1770</v>
      </c>
      <c r="Q153" s="3">
        <v>0</v>
      </c>
    </row>
    <row r="154" spans="1:17" ht="105" x14ac:dyDescent="0.25">
      <c r="A154" s="3">
        <v>829</v>
      </c>
      <c r="B154" s="3" t="s">
        <v>447</v>
      </c>
      <c r="C154" s="3" t="s">
        <v>445</v>
      </c>
      <c r="D154" s="3" t="s">
        <v>430</v>
      </c>
      <c r="E154" s="3" t="s">
        <v>17</v>
      </c>
      <c r="F154" s="3" t="s">
        <v>18</v>
      </c>
      <c r="G154" s="3" t="s">
        <v>442</v>
      </c>
      <c r="H154" s="3" t="s">
        <v>448</v>
      </c>
      <c r="I154" s="3" t="s">
        <v>71</v>
      </c>
      <c r="J154" s="3" t="s">
        <v>29</v>
      </c>
      <c r="K154" s="4">
        <v>43055</v>
      </c>
      <c r="L154" s="4">
        <v>43060</v>
      </c>
      <c r="M154" s="4">
        <v>46712</v>
      </c>
      <c r="N154" s="3">
        <v>10</v>
      </c>
      <c r="O154" s="3">
        <f t="shared" si="2"/>
        <v>5580</v>
      </c>
      <c r="P154" s="3">
        <v>5580</v>
      </c>
      <c r="Q154" s="3">
        <v>0</v>
      </c>
    </row>
    <row r="155" spans="1:17" ht="75" x14ac:dyDescent="0.25">
      <c r="A155" s="3">
        <v>2859</v>
      </c>
      <c r="B155" s="3" t="s">
        <v>449</v>
      </c>
      <c r="C155" s="3" t="s">
        <v>130</v>
      </c>
      <c r="D155" s="3" t="s">
        <v>450</v>
      </c>
      <c r="E155" s="3" t="s">
        <v>17</v>
      </c>
      <c r="F155" s="3" t="s">
        <v>18</v>
      </c>
      <c r="G155" s="3" t="s">
        <v>220</v>
      </c>
      <c r="H155" s="3" t="s">
        <v>451</v>
      </c>
      <c r="I155" s="3" t="s">
        <v>71</v>
      </c>
      <c r="J155" s="3" t="s">
        <v>29</v>
      </c>
      <c r="K155" s="4">
        <v>43508</v>
      </c>
      <c r="L155" s="4">
        <v>43655</v>
      </c>
      <c r="M155" s="4">
        <v>47306</v>
      </c>
      <c r="N155" s="3">
        <v>10</v>
      </c>
      <c r="O155" s="3">
        <f t="shared" si="2"/>
        <v>4750</v>
      </c>
      <c r="P155" s="3">
        <v>4520</v>
      </c>
      <c r="Q155" s="3">
        <v>230</v>
      </c>
    </row>
    <row r="156" spans="1:17" ht="75" x14ac:dyDescent="0.25">
      <c r="A156" s="3">
        <v>2860</v>
      </c>
      <c r="B156" s="3" t="s">
        <v>452</v>
      </c>
      <c r="C156" s="3" t="s">
        <v>130</v>
      </c>
      <c r="D156" s="3" t="s">
        <v>450</v>
      </c>
      <c r="E156" s="3" t="s">
        <v>17</v>
      </c>
      <c r="F156" s="3" t="s">
        <v>18</v>
      </c>
      <c r="G156" s="3" t="s">
        <v>442</v>
      </c>
      <c r="H156" s="3" t="s">
        <v>451</v>
      </c>
      <c r="I156" s="3" t="s">
        <v>71</v>
      </c>
      <c r="J156" s="3" t="s">
        <v>29</v>
      </c>
      <c r="K156" s="4">
        <v>43508</v>
      </c>
      <c r="L156" s="4">
        <v>43655</v>
      </c>
      <c r="M156" s="4">
        <v>47306</v>
      </c>
      <c r="N156" s="3">
        <v>10</v>
      </c>
      <c r="O156" s="3">
        <f t="shared" si="2"/>
        <v>18570</v>
      </c>
      <c r="P156" s="3">
        <v>17690</v>
      </c>
      <c r="Q156" s="3">
        <v>880</v>
      </c>
    </row>
    <row r="157" spans="1:17" ht="165" x14ac:dyDescent="0.25">
      <c r="A157" s="3">
        <v>3375</v>
      </c>
      <c r="B157" s="3" t="s">
        <v>453</v>
      </c>
      <c r="C157" s="3" t="s">
        <v>100</v>
      </c>
      <c r="D157" s="3" t="s">
        <v>413</v>
      </c>
      <c r="E157" s="3" t="s">
        <v>17</v>
      </c>
      <c r="F157" s="3" t="s">
        <v>18</v>
      </c>
      <c r="G157" s="3" t="s">
        <v>26</v>
      </c>
      <c r="H157" s="3" t="s">
        <v>454</v>
      </c>
      <c r="I157" s="3" t="s">
        <v>71</v>
      </c>
      <c r="J157" s="3" t="s">
        <v>29</v>
      </c>
      <c r="K157" s="4">
        <v>43425</v>
      </c>
      <c r="L157" s="4">
        <v>43427</v>
      </c>
      <c r="M157" s="4">
        <v>48905</v>
      </c>
      <c r="N157" s="3">
        <v>15</v>
      </c>
      <c r="O157" s="3">
        <f t="shared" si="2"/>
        <v>4500</v>
      </c>
      <c r="P157" s="3">
        <v>1500</v>
      </c>
      <c r="Q157" s="3">
        <v>3000</v>
      </c>
    </row>
    <row r="158" spans="1:17" ht="90" x14ac:dyDescent="0.25">
      <c r="A158" s="3">
        <v>832</v>
      </c>
      <c r="B158" s="3" t="s">
        <v>455</v>
      </c>
      <c r="C158" s="3" t="s">
        <v>100</v>
      </c>
      <c r="D158" s="3" t="s">
        <v>383</v>
      </c>
      <c r="E158" s="3" t="s">
        <v>17</v>
      </c>
      <c r="F158" s="3" t="s">
        <v>18</v>
      </c>
      <c r="G158" s="3" t="s">
        <v>26</v>
      </c>
      <c r="H158" s="3" t="s">
        <v>456</v>
      </c>
      <c r="I158" s="3" t="s">
        <v>71</v>
      </c>
      <c r="J158" s="3" t="s">
        <v>29</v>
      </c>
      <c r="K158" s="4">
        <v>43426</v>
      </c>
      <c r="L158" s="4">
        <v>43440</v>
      </c>
      <c r="M158" s="4">
        <v>48553</v>
      </c>
      <c r="N158" s="3">
        <v>14</v>
      </c>
      <c r="O158" s="3">
        <f t="shared" si="2"/>
        <v>750</v>
      </c>
      <c r="P158" s="3">
        <v>750</v>
      </c>
      <c r="Q158" s="3">
        <v>0</v>
      </c>
    </row>
    <row r="159" spans="1:17" ht="105" x14ac:dyDescent="0.25">
      <c r="A159" s="3">
        <v>3369</v>
      </c>
      <c r="B159" s="3" t="s">
        <v>457</v>
      </c>
      <c r="C159" s="3" t="s">
        <v>458</v>
      </c>
      <c r="D159" s="3" t="s">
        <v>430</v>
      </c>
      <c r="E159" s="3" t="s">
        <v>17</v>
      </c>
      <c r="F159" s="3" t="s">
        <v>18</v>
      </c>
      <c r="G159" s="3" t="s">
        <v>19</v>
      </c>
      <c r="H159" s="3" t="s">
        <v>459</v>
      </c>
      <c r="I159" s="3" t="s">
        <v>71</v>
      </c>
      <c r="J159" s="3" t="s">
        <v>29</v>
      </c>
      <c r="K159" s="4">
        <v>43349</v>
      </c>
      <c r="L159" s="4">
        <v>43621</v>
      </c>
      <c r="M159" s="4">
        <v>47274</v>
      </c>
      <c r="N159" s="3">
        <v>10</v>
      </c>
      <c r="O159" s="3">
        <f t="shared" si="2"/>
        <v>592.20000000000005</v>
      </c>
      <c r="P159" s="3">
        <v>592.20000000000005</v>
      </c>
      <c r="Q159" s="3">
        <v>0</v>
      </c>
    </row>
    <row r="160" spans="1:17" ht="120" x14ac:dyDescent="0.25">
      <c r="A160" s="3">
        <v>824</v>
      </c>
      <c r="B160" s="3" t="s">
        <v>460</v>
      </c>
      <c r="C160" s="3" t="s">
        <v>461</v>
      </c>
      <c r="D160" s="3" t="s">
        <v>430</v>
      </c>
      <c r="E160" s="3" t="s">
        <v>17</v>
      </c>
      <c r="F160" s="3" t="s">
        <v>18</v>
      </c>
      <c r="G160" s="3" t="s">
        <v>19</v>
      </c>
      <c r="H160" s="3" t="s">
        <v>462</v>
      </c>
      <c r="I160" s="3" t="s">
        <v>71</v>
      </c>
      <c r="J160" s="3" t="s">
        <v>29</v>
      </c>
      <c r="K160" s="4">
        <v>43400</v>
      </c>
      <c r="L160" s="4">
        <v>43627</v>
      </c>
      <c r="M160" s="4">
        <v>47280</v>
      </c>
      <c r="N160" s="3">
        <v>10</v>
      </c>
      <c r="O160" s="3">
        <f t="shared" si="2"/>
        <v>1480</v>
      </c>
      <c r="P160" s="3">
        <v>1480</v>
      </c>
      <c r="Q160" s="3">
        <v>0</v>
      </c>
    </row>
    <row r="161" spans="1:17" ht="60" x14ac:dyDescent="0.25">
      <c r="A161" s="3">
        <v>6997</v>
      </c>
      <c r="B161" s="3" t="s">
        <v>463</v>
      </c>
      <c r="C161" s="3" t="s">
        <v>410</v>
      </c>
      <c r="D161" s="3" t="s">
        <v>464</v>
      </c>
      <c r="E161" s="3" t="s">
        <v>17</v>
      </c>
      <c r="F161" s="3" t="s">
        <v>18</v>
      </c>
      <c r="G161" s="3" t="s">
        <v>19</v>
      </c>
      <c r="H161" s="3" t="s">
        <v>465</v>
      </c>
      <c r="I161" s="3" t="s">
        <v>71</v>
      </c>
      <c r="J161" s="3" t="s">
        <v>29</v>
      </c>
      <c r="K161" s="4">
        <v>43529</v>
      </c>
      <c r="L161" s="4">
        <v>43529</v>
      </c>
      <c r="M161" s="4">
        <v>46452</v>
      </c>
      <c r="N161" s="3">
        <v>8.01</v>
      </c>
      <c r="O161" s="3">
        <f t="shared" si="2"/>
        <v>2052.9899999999998</v>
      </c>
      <c r="P161" s="3">
        <v>2052.9899999999998</v>
      </c>
      <c r="Q161" s="3">
        <v>0</v>
      </c>
    </row>
    <row r="162" spans="1:17" ht="105" x14ac:dyDescent="0.25">
      <c r="A162" s="3">
        <v>4776</v>
      </c>
      <c r="B162" s="3" t="s">
        <v>466</v>
      </c>
      <c r="C162" s="3" t="s">
        <v>197</v>
      </c>
      <c r="D162" s="3" t="s">
        <v>404</v>
      </c>
      <c r="E162" s="3" t="s">
        <v>17</v>
      </c>
      <c r="F162" s="3" t="s">
        <v>18</v>
      </c>
      <c r="G162" s="3" t="s">
        <v>26</v>
      </c>
      <c r="H162" s="3" t="s">
        <v>467</v>
      </c>
      <c r="I162" s="3" t="s">
        <v>134</v>
      </c>
      <c r="J162" s="3" t="s">
        <v>78</v>
      </c>
      <c r="K162" s="4">
        <v>43474</v>
      </c>
      <c r="L162" s="4">
        <v>43474</v>
      </c>
      <c r="M162" s="4">
        <v>47127</v>
      </c>
      <c r="N162" s="3">
        <v>10</v>
      </c>
      <c r="O162" s="3">
        <f t="shared" si="2"/>
        <v>494.25</v>
      </c>
      <c r="P162" s="3">
        <v>494.25</v>
      </c>
      <c r="Q162" s="3">
        <v>0</v>
      </c>
    </row>
    <row r="163" spans="1:17" ht="195" x14ac:dyDescent="0.25">
      <c r="A163" s="3">
        <v>4777</v>
      </c>
      <c r="B163" s="3" t="s">
        <v>466</v>
      </c>
      <c r="C163" s="3" t="s">
        <v>197</v>
      </c>
      <c r="D163" s="3" t="s">
        <v>404</v>
      </c>
      <c r="E163" s="3" t="s">
        <v>17</v>
      </c>
      <c r="F163" s="3" t="s">
        <v>18</v>
      </c>
      <c r="G163" s="3" t="s">
        <v>26</v>
      </c>
      <c r="H163" s="3" t="s">
        <v>468</v>
      </c>
      <c r="I163" s="3" t="s">
        <v>134</v>
      </c>
      <c r="J163" s="3" t="s">
        <v>78</v>
      </c>
      <c r="K163" s="4">
        <v>43486</v>
      </c>
      <c r="L163" s="4">
        <v>43486</v>
      </c>
      <c r="M163" s="4">
        <v>47139</v>
      </c>
      <c r="N163" s="3">
        <v>10</v>
      </c>
      <c r="O163" s="3">
        <f t="shared" si="2"/>
        <v>4104.4409999999998</v>
      </c>
      <c r="P163" s="3">
        <v>4104.4409999999998</v>
      </c>
      <c r="Q163" s="3">
        <v>0</v>
      </c>
    </row>
    <row r="164" spans="1:17" ht="105" x14ac:dyDescent="0.25">
      <c r="A164" s="3">
        <v>4780</v>
      </c>
      <c r="B164" s="3" t="s">
        <v>466</v>
      </c>
      <c r="C164" s="3" t="s">
        <v>197</v>
      </c>
      <c r="D164" s="3" t="s">
        <v>469</v>
      </c>
      <c r="E164" s="3" t="s">
        <v>17</v>
      </c>
      <c r="F164" s="3" t="s">
        <v>18</v>
      </c>
      <c r="G164" s="3" t="s">
        <v>26</v>
      </c>
      <c r="H164" s="3" t="s">
        <v>470</v>
      </c>
      <c r="I164" s="3" t="s">
        <v>49</v>
      </c>
      <c r="J164" s="3" t="s">
        <v>29</v>
      </c>
      <c r="K164" s="4">
        <v>43437</v>
      </c>
      <c r="L164" s="4">
        <v>43437</v>
      </c>
      <c r="M164" s="4">
        <v>47090</v>
      </c>
      <c r="N164" s="3">
        <v>10</v>
      </c>
      <c r="O164" s="3">
        <f t="shared" ref="O164:O190" si="3">P164+Q164</f>
        <v>1236</v>
      </c>
      <c r="P164" s="3">
        <v>1236</v>
      </c>
      <c r="Q164" s="3">
        <v>0</v>
      </c>
    </row>
    <row r="165" spans="1:17" ht="75" x14ac:dyDescent="0.25">
      <c r="A165" s="3">
        <v>2861</v>
      </c>
      <c r="B165" s="3" t="s">
        <v>471</v>
      </c>
      <c r="C165" s="3" t="s">
        <v>130</v>
      </c>
      <c r="D165" s="3" t="s">
        <v>411</v>
      </c>
      <c r="E165" s="3" t="s">
        <v>17</v>
      </c>
      <c r="F165" s="3" t="s">
        <v>18</v>
      </c>
      <c r="G165" s="3" t="s">
        <v>19</v>
      </c>
      <c r="H165" s="3" t="s">
        <v>472</v>
      </c>
      <c r="I165" s="3" t="s">
        <v>71</v>
      </c>
      <c r="J165" s="3" t="s">
        <v>29</v>
      </c>
      <c r="K165" s="4">
        <v>43507</v>
      </c>
      <c r="L165" s="4">
        <v>43560</v>
      </c>
      <c r="M165" s="4">
        <v>47211</v>
      </c>
      <c r="N165" s="3">
        <v>10</v>
      </c>
      <c r="O165" s="3">
        <f t="shared" si="3"/>
        <v>700</v>
      </c>
      <c r="P165" s="3">
        <v>200</v>
      </c>
      <c r="Q165" s="3">
        <v>500</v>
      </c>
    </row>
    <row r="166" spans="1:17" ht="105" x14ac:dyDescent="0.25">
      <c r="A166" s="3">
        <v>2851</v>
      </c>
      <c r="B166" s="3" t="s">
        <v>473</v>
      </c>
      <c r="C166" s="3" t="s">
        <v>197</v>
      </c>
      <c r="D166" s="3" t="s">
        <v>469</v>
      </c>
      <c r="E166" s="3" t="s">
        <v>17</v>
      </c>
      <c r="F166" s="3" t="s">
        <v>18</v>
      </c>
      <c r="G166" s="3" t="s">
        <v>19</v>
      </c>
      <c r="H166" s="3" t="s">
        <v>474</v>
      </c>
      <c r="I166" s="3" t="s">
        <v>20</v>
      </c>
      <c r="J166" s="3" t="s">
        <v>29</v>
      </c>
      <c r="K166" s="4">
        <v>43474</v>
      </c>
      <c r="L166" s="4">
        <v>43475</v>
      </c>
      <c r="M166" s="4">
        <v>47128</v>
      </c>
      <c r="N166" s="3">
        <v>10</v>
      </c>
      <c r="O166" s="3">
        <f t="shared" si="3"/>
        <v>939.34299999999996</v>
      </c>
      <c r="P166" s="3">
        <v>939.34299999999996</v>
      </c>
      <c r="Q166" s="3">
        <v>0</v>
      </c>
    </row>
    <row r="167" spans="1:17" ht="105" x14ac:dyDescent="0.25">
      <c r="A167" s="3">
        <v>2852</v>
      </c>
      <c r="B167" s="3" t="s">
        <v>466</v>
      </c>
      <c r="C167" s="3" t="s">
        <v>197</v>
      </c>
      <c r="D167" s="3" t="s">
        <v>469</v>
      </c>
      <c r="E167" s="3" t="s">
        <v>17</v>
      </c>
      <c r="F167" s="3" t="s">
        <v>18</v>
      </c>
      <c r="G167" s="3" t="s">
        <v>26</v>
      </c>
      <c r="H167" s="3" t="s">
        <v>474</v>
      </c>
      <c r="I167" s="3" t="s">
        <v>71</v>
      </c>
      <c r="J167" s="3" t="s">
        <v>29</v>
      </c>
      <c r="K167" s="4">
        <v>43437</v>
      </c>
      <c r="L167" s="4">
        <v>43440</v>
      </c>
      <c r="M167" s="4">
        <v>47093</v>
      </c>
      <c r="N167" s="3">
        <v>10</v>
      </c>
      <c r="O167" s="3">
        <f t="shared" si="3"/>
        <v>1972</v>
      </c>
      <c r="P167" s="3">
        <v>1972</v>
      </c>
      <c r="Q167" s="3">
        <v>0</v>
      </c>
    </row>
    <row r="168" spans="1:17" ht="120" x14ac:dyDescent="0.25">
      <c r="A168" s="3">
        <v>7826</v>
      </c>
      <c r="B168" s="3" t="s">
        <v>475</v>
      </c>
      <c r="C168" s="3" t="s">
        <v>476</v>
      </c>
      <c r="D168" s="3" t="s">
        <v>430</v>
      </c>
      <c r="E168" s="3" t="s">
        <v>17</v>
      </c>
      <c r="F168" s="3" t="s">
        <v>18</v>
      </c>
      <c r="G168" s="3" t="s">
        <v>19</v>
      </c>
      <c r="H168" s="3" t="s">
        <v>477</v>
      </c>
      <c r="I168" s="3" t="s">
        <v>71</v>
      </c>
      <c r="J168" s="3" t="s">
        <v>29</v>
      </c>
      <c r="K168" s="4">
        <v>43395</v>
      </c>
      <c r="L168" s="4">
        <v>43398</v>
      </c>
      <c r="M168" s="4">
        <v>47051</v>
      </c>
      <c r="N168" s="3">
        <v>10</v>
      </c>
      <c r="O168" s="3">
        <f t="shared" si="3"/>
        <v>1283</v>
      </c>
      <c r="P168" s="3">
        <v>1283</v>
      </c>
      <c r="Q168" s="3">
        <v>0</v>
      </c>
    </row>
    <row r="169" spans="1:17" ht="120" x14ac:dyDescent="0.25">
      <c r="A169" s="3">
        <v>1883</v>
      </c>
      <c r="B169" s="3" t="s">
        <v>478</v>
      </c>
      <c r="C169" s="3" t="s">
        <v>479</v>
      </c>
      <c r="D169" s="3" t="s">
        <v>430</v>
      </c>
      <c r="E169" s="3" t="s">
        <v>17</v>
      </c>
      <c r="F169" s="3" t="s">
        <v>18</v>
      </c>
      <c r="G169" s="3" t="s">
        <v>19</v>
      </c>
      <c r="H169" s="3" t="s">
        <v>480</v>
      </c>
      <c r="I169" s="3" t="s">
        <v>71</v>
      </c>
      <c r="J169" s="3" t="s">
        <v>29</v>
      </c>
      <c r="K169" s="4">
        <v>43398</v>
      </c>
      <c r="L169" s="4">
        <v>43402</v>
      </c>
      <c r="M169" s="4">
        <v>47055</v>
      </c>
      <c r="N169" s="3">
        <v>10</v>
      </c>
      <c r="O169" s="3">
        <f t="shared" si="3"/>
        <v>601</v>
      </c>
      <c r="P169" s="3">
        <v>601</v>
      </c>
      <c r="Q169" s="3">
        <v>0</v>
      </c>
    </row>
    <row r="170" spans="1:17" ht="120" x14ac:dyDescent="0.25">
      <c r="A170" s="3">
        <v>1885</v>
      </c>
      <c r="B170" s="3" t="s">
        <v>481</v>
      </c>
      <c r="C170" s="3" t="s">
        <v>482</v>
      </c>
      <c r="D170" s="3" t="s">
        <v>430</v>
      </c>
      <c r="E170" s="3" t="s">
        <v>17</v>
      </c>
      <c r="F170" s="3" t="s">
        <v>18</v>
      </c>
      <c r="G170" s="3" t="s">
        <v>19</v>
      </c>
      <c r="H170" s="3" t="s">
        <v>483</v>
      </c>
      <c r="I170" s="3" t="s">
        <v>71</v>
      </c>
      <c r="J170" s="3" t="s">
        <v>29</v>
      </c>
      <c r="K170" s="4">
        <v>43398</v>
      </c>
      <c r="L170" s="4">
        <v>43398</v>
      </c>
      <c r="M170" s="4">
        <v>47051</v>
      </c>
      <c r="N170" s="3">
        <v>10</v>
      </c>
      <c r="O170" s="3">
        <f t="shared" si="3"/>
        <v>690</v>
      </c>
      <c r="P170" s="3">
        <v>690</v>
      </c>
      <c r="Q170" s="3">
        <v>0</v>
      </c>
    </row>
    <row r="171" spans="1:17" ht="120" x14ac:dyDescent="0.25">
      <c r="A171" s="3">
        <v>5383</v>
      </c>
      <c r="B171" s="3" t="s">
        <v>484</v>
      </c>
      <c r="C171" s="3" t="s">
        <v>45</v>
      </c>
      <c r="D171" s="3" t="s">
        <v>46</v>
      </c>
      <c r="E171" s="3" t="s">
        <v>17</v>
      </c>
      <c r="F171" s="3" t="s">
        <v>18</v>
      </c>
      <c r="G171" s="3" t="s">
        <v>26</v>
      </c>
      <c r="H171" s="3" t="s">
        <v>485</v>
      </c>
      <c r="I171" s="3" t="s">
        <v>71</v>
      </c>
      <c r="J171" s="3" t="s">
        <v>29</v>
      </c>
      <c r="K171" s="4">
        <v>43249</v>
      </c>
      <c r="L171" s="4">
        <v>43249</v>
      </c>
      <c r="M171" s="4">
        <v>46665</v>
      </c>
      <c r="N171" s="3">
        <v>9.4</v>
      </c>
      <c r="O171" s="3">
        <f t="shared" si="3"/>
        <v>4019.18</v>
      </c>
      <c r="P171" s="3">
        <v>4019.18</v>
      </c>
      <c r="Q171" s="3">
        <v>0</v>
      </c>
    </row>
    <row r="172" spans="1:17" ht="135" x14ac:dyDescent="0.25">
      <c r="A172" s="3">
        <v>5384</v>
      </c>
      <c r="B172" s="3" t="s">
        <v>487</v>
      </c>
      <c r="C172" s="3" t="s">
        <v>45</v>
      </c>
      <c r="D172" s="3" t="s">
        <v>486</v>
      </c>
      <c r="E172" s="3" t="s">
        <v>17</v>
      </c>
      <c r="F172" s="3" t="s">
        <v>18</v>
      </c>
      <c r="G172" s="3" t="s">
        <v>26</v>
      </c>
      <c r="H172" s="3" t="s">
        <v>488</v>
      </c>
      <c r="I172" s="3" t="s">
        <v>71</v>
      </c>
      <c r="J172" s="3" t="s">
        <v>29</v>
      </c>
      <c r="K172" s="4">
        <v>43287</v>
      </c>
      <c r="L172" s="4">
        <v>43378</v>
      </c>
      <c r="M172" s="4">
        <v>46665</v>
      </c>
      <c r="N172" s="3">
        <v>9</v>
      </c>
      <c r="O172" s="3">
        <f t="shared" si="3"/>
        <v>1292.3</v>
      </c>
      <c r="P172" s="3">
        <v>1292.3</v>
      </c>
      <c r="Q172" s="3">
        <v>0</v>
      </c>
    </row>
    <row r="173" spans="1:17" ht="60" x14ac:dyDescent="0.25">
      <c r="A173" s="3">
        <v>4281</v>
      </c>
      <c r="B173" s="3" t="s">
        <v>489</v>
      </c>
      <c r="C173" s="3" t="s">
        <v>410</v>
      </c>
      <c r="D173" s="3" t="s">
        <v>464</v>
      </c>
      <c r="E173" s="3" t="s">
        <v>17</v>
      </c>
      <c r="F173" s="3" t="s">
        <v>18</v>
      </c>
      <c r="G173" s="3" t="s">
        <v>19</v>
      </c>
      <c r="H173" s="3" t="s">
        <v>490</v>
      </c>
      <c r="I173" s="3" t="s">
        <v>71</v>
      </c>
      <c r="J173" s="3" t="s">
        <v>29</v>
      </c>
      <c r="K173" s="4">
        <v>43539</v>
      </c>
      <c r="L173" s="4">
        <v>43539</v>
      </c>
      <c r="M173" s="4">
        <v>46461</v>
      </c>
      <c r="N173" s="3">
        <v>8</v>
      </c>
      <c r="O173" s="3">
        <f t="shared" si="3"/>
        <v>3545.51</v>
      </c>
      <c r="P173" s="3">
        <v>3545.51</v>
      </c>
      <c r="Q173" s="3">
        <v>0</v>
      </c>
    </row>
    <row r="174" spans="1:17" ht="60" x14ac:dyDescent="0.25">
      <c r="A174" s="3">
        <v>4283</v>
      </c>
      <c r="B174" s="3" t="s">
        <v>489</v>
      </c>
      <c r="C174" s="3" t="s">
        <v>410</v>
      </c>
      <c r="D174" s="3" t="s">
        <v>464</v>
      </c>
      <c r="E174" s="3" t="s">
        <v>17</v>
      </c>
      <c r="F174" s="3" t="s">
        <v>18</v>
      </c>
      <c r="G174" s="3" t="s">
        <v>19</v>
      </c>
      <c r="H174" s="3" t="s">
        <v>491</v>
      </c>
      <c r="I174" s="3" t="s">
        <v>71</v>
      </c>
      <c r="J174" s="3" t="s">
        <v>29</v>
      </c>
      <c r="K174" s="4">
        <v>43539</v>
      </c>
      <c r="L174" s="4">
        <v>43539</v>
      </c>
      <c r="M174" s="4">
        <v>46461</v>
      </c>
      <c r="N174" s="3">
        <v>7.8</v>
      </c>
      <c r="O174" s="3">
        <f t="shared" si="3"/>
        <v>712.48</v>
      </c>
      <c r="P174" s="3">
        <v>712.48</v>
      </c>
      <c r="Q174" s="3">
        <v>0</v>
      </c>
    </row>
    <row r="175" spans="1:17" ht="120" x14ac:dyDescent="0.25">
      <c r="A175" s="3">
        <v>5388</v>
      </c>
      <c r="B175" s="3" t="s">
        <v>492</v>
      </c>
      <c r="C175" s="3" t="s">
        <v>45</v>
      </c>
      <c r="D175" s="3" t="s">
        <v>486</v>
      </c>
      <c r="E175" s="3" t="s">
        <v>17</v>
      </c>
      <c r="F175" s="3" t="s">
        <v>18</v>
      </c>
      <c r="G175" s="3" t="s">
        <v>19</v>
      </c>
      <c r="H175" s="3" t="s">
        <v>493</v>
      </c>
      <c r="I175" s="3" t="s">
        <v>71</v>
      </c>
      <c r="J175" s="3" t="s">
        <v>29</v>
      </c>
      <c r="K175" s="4">
        <v>43307</v>
      </c>
      <c r="L175" s="4">
        <v>43378</v>
      </c>
      <c r="M175" s="4">
        <v>46665</v>
      </c>
      <c r="N175" s="3">
        <v>9</v>
      </c>
      <c r="O175" s="3">
        <f t="shared" si="3"/>
        <v>1410.7</v>
      </c>
      <c r="P175" s="3">
        <v>1410.7</v>
      </c>
      <c r="Q175" s="3">
        <v>0</v>
      </c>
    </row>
    <row r="176" spans="1:17" ht="60" x14ac:dyDescent="0.25">
      <c r="A176" s="3">
        <v>85</v>
      </c>
      <c r="B176" s="3" t="s">
        <v>494</v>
      </c>
      <c r="C176" s="3" t="s">
        <v>147</v>
      </c>
      <c r="D176" s="3" t="s">
        <v>148</v>
      </c>
      <c r="E176" s="3" t="s">
        <v>17</v>
      </c>
      <c r="F176" s="3" t="s">
        <v>18</v>
      </c>
      <c r="G176" s="3" t="s">
        <v>26</v>
      </c>
      <c r="H176" s="3" t="s">
        <v>495</v>
      </c>
      <c r="I176" s="3" t="s">
        <v>34</v>
      </c>
      <c r="J176" s="3" t="s">
        <v>29</v>
      </c>
      <c r="K176" s="4">
        <v>42506</v>
      </c>
      <c r="L176" s="4">
        <v>42522</v>
      </c>
      <c r="M176" s="4">
        <v>47998</v>
      </c>
      <c r="N176" s="3">
        <v>15</v>
      </c>
      <c r="O176" s="3">
        <f t="shared" si="3"/>
        <v>1439.47</v>
      </c>
      <c r="P176" s="3">
        <v>1439.47</v>
      </c>
      <c r="Q176" s="3">
        <v>0</v>
      </c>
    </row>
    <row r="177" spans="1:17" ht="45" x14ac:dyDescent="0.25">
      <c r="A177" s="3">
        <v>92</v>
      </c>
      <c r="B177" s="3" t="s">
        <v>497</v>
      </c>
      <c r="C177" s="3" t="s">
        <v>147</v>
      </c>
      <c r="D177" s="3" t="s">
        <v>148</v>
      </c>
      <c r="E177" s="3" t="s">
        <v>17</v>
      </c>
      <c r="F177" s="3" t="s">
        <v>18</v>
      </c>
      <c r="G177" s="3" t="s">
        <v>26</v>
      </c>
      <c r="H177" s="3" t="s">
        <v>498</v>
      </c>
      <c r="I177" s="3" t="s">
        <v>34</v>
      </c>
      <c r="J177" s="3" t="s">
        <v>29</v>
      </c>
      <c r="K177" s="4">
        <v>42515</v>
      </c>
      <c r="L177" s="4">
        <v>42522</v>
      </c>
      <c r="M177" s="4">
        <v>47998</v>
      </c>
      <c r="N177" s="3">
        <v>15</v>
      </c>
      <c r="O177" s="3">
        <f t="shared" si="3"/>
        <v>2478.1999999999998</v>
      </c>
      <c r="P177" s="3">
        <v>2478.1999999999998</v>
      </c>
      <c r="Q177" s="3">
        <v>0</v>
      </c>
    </row>
    <row r="178" spans="1:17" ht="60" x14ac:dyDescent="0.25">
      <c r="A178" s="3">
        <v>93</v>
      </c>
      <c r="B178" s="3" t="s">
        <v>499</v>
      </c>
      <c r="C178" s="3" t="s">
        <v>147</v>
      </c>
      <c r="D178" s="3" t="s">
        <v>148</v>
      </c>
      <c r="E178" s="3" t="s">
        <v>17</v>
      </c>
      <c r="F178" s="3" t="s">
        <v>18</v>
      </c>
      <c r="G178" s="3" t="s">
        <v>26</v>
      </c>
      <c r="H178" s="3" t="s">
        <v>500</v>
      </c>
      <c r="I178" s="3" t="s">
        <v>49</v>
      </c>
      <c r="J178" s="3" t="s">
        <v>29</v>
      </c>
      <c r="K178" s="4">
        <v>42520</v>
      </c>
      <c r="L178" s="4">
        <v>42522</v>
      </c>
      <c r="M178" s="4">
        <v>47998</v>
      </c>
      <c r="N178" s="3">
        <v>15</v>
      </c>
      <c r="O178" s="3">
        <f t="shared" si="3"/>
        <v>5329.25</v>
      </c>
      <c r="P178" s="3">
        <v>5329.25</v>
      </c>
      <c r="Q178" s="3">
        <v>0</v>
      </c>
    </row>
    <row r="179" spans="1:17" ht="75" x14ac:dyDescent="0.25">
      <c r="A179" s="3">
        <v>2862</v>
      </c>
      <c r="B179" s="3" t="s">
        <v>501</v>
      </c>
      <c r="C179" s="3" t="s">
        <v>130</v>
      </c>
      <c r="D179" s="3" t="s">
        <v>450</v>
      </c>
      <c r="E179" s="3" t="s">
        <v>17</v>
      </c>
      <c r="F179" s="3" t="s">
        <v>18</v>
      </c>
      <c r="G179" s="3" t="s">
        <v>26</v>
      </c>
      <c r="H179" s="3" t="s">
        <v>451</v>
      </c>
      <c r="I179" s="3" t="s">
        <v>71</v>
      </c>
      <c r="J179" s="3" t="s">
        <v>29</v>
      </c>
      <c r="K179" s="4">
        <v>43138</v>
      </c>
      <c r="L179" s="4">
        <v>43241</v>
      </c>
      <c r="M179" s="4">
        <v>46892</v>
      </c>
      <c r="N179" s="3">
        <v>10</v>
      </c>
      <c r="O179" s="3">
        <f t="shared" si="3"/>
        <v>34170</v>
      </c>
      <c r="P179" s="3">
        <v>5000</v>
      </c>
      <c r="Q179" s="3">
        <v>29170</v>
      </c>
    </row>
    <row r="180" spans="1:17" ht="45" x14ac:dyDescent="0.25">
      <c r="A180" s="3">
        <v>94</v>
      </c>
      <c r="B180" s="3" t="s">
        <v>502</v>
      </c>
      <c r="C180" s="3" t="s">
        <v>147</v>
      </c>
      <c r="D180" s="3" t="s">
        <v>148</v>
      </c>
      <c r="E180" s="3" t="s">
        <v>17</v>
      </c>
      <c r="F180" s="3" t="s">
        <v>18</v>
      </c>
      <c r="G180" s="3" t="s">
        <v>26</v>
      </c>
      <c r="H180" s="3" t="s">
        <v>503</v>
      </c>
      <c r="I180" s="3" t="s">
        <v>34</v>
      </c>
      <c r="J180" s="3" t="s">
        <v>29</v>
      </c>
      <c r="K180" s="4">
        <v>42527</v>
      </c>
      <c r="L180" s="4">
        <v>42531</v>
      </c>
      <c r="M180" s="4">
        <v>48008</v>
      </c>
      <c r="N180" s="3">
        <v>15</v>
      </c>
      <c r="O180" s="3">
        <f t="shared" si="3"/>
        <v>1169</v>
      </c>
      <c r="P180" s="3">
        <v>1169</v>
      </c>
      <c r="Q180" s="3">
        <v>0</v>
      </c>
    </row>
    <row r="181" spans="1:17" ht="90" x14ac:dyDescent="0.25">
      <c r="A181" s="3">
        <v>2863</v>
      </c>
      <c r="B181" s="3" t="s">
        <v>504</v>
      </c>
      <c r="C181" s="3" t="s">
        <v>130</v>
      </c>
      <c r="D181" s="3" t="s">
        <v>450</v>
      </c>
      <c r="E181" s="3" t="s">
        <v>17</v>
      </c>
      <c r="F181" s="3" t="s">
        <v>18</v>
      </c>
      <c r="G181" s="3" t="s">
        <v>26</v>
      </c>
      <c r="H181" s="3" t="s">
        <v>505</v>
      </c>
      <c r="I181" s="3" t="s">
        <v>71</v>
      </c>
      <c r="J181" s="3" t="s">
        <v>29</v>
      </c>
      <c r="K181" s="4">
        <v>43090</v>
      </c>
      <c r="L181" s="4">
        <v>43221</v>
      </c>
      <c r="M181" s="4">
        <v>46872</v>
      </c>
      <c r="N181" s="3">
        <v>10</v>
      </c>
      <c r="O181" s="3">
        <f t="shared" si="3"/>
        <v>1250</v>
      </c>
      <c r="P181" s="3">
        <v>750</v>
      </c>
      <c r="Q181" s="3">
        <v>500</v>
      </c>
    </row>
    <row r="182" spans="1:17" ht="45" x14ac:dyDescent="0.25">
      <c r="A182" s="3">
        <v>95</v>
      </c>
      <c r="B182" s="3" t="s">
        <v>507</v>
      </c>
      <c r="C182" s="3" t="s">
        <v>147</v>
      </c>
      <c r="D182" s="3" t="s">
        <v>148</v>
      </c>
      <c r="E182" s="3" t="s">
        <v>17</v>
      </c>
      <c r="F182" s="3" t="s">
        <v>18</v>
      </c>
      <c r="G182" s="3" t="s">
        <v>26</v>
      </c>
      <c r="H182" s="3" t="s">
        <v>508</v>
      </c>
      <c r="I182" s="3" t="s">
        <v>49</v>
      </c>
      <c r="J182" s="3" t="s">
        <v>29</v>
      </c>
      <c r="K182" s="4">
        <v>42882</v>
      </c>
      <c r="L182" s="4">
        <v>42522</v>
      </c>
      <c r="M182" s="4">
        <v>47998</v>
      </c>
      <c r="N182" s="3">
        <v>15</v>
      </c>
      <c r="O182" s="3">
        <f t="shared" si="3"/>
        <v>1619.2</v>
      </c>
      <c r="P182" s="3">
        <v>1619.2</v>
      </c>
      <c r="Q182" s="3">
        <v>0</v>
      </c>
    </row>
    <row r="183" spans="1:17" ht="45" x14ac:dyDescent="0.25">
      <c r="A183" s="3">
        <v>97</v>
      </c>
      <c r="B183" s="3" t="s">
        <v>509</v>
      </c>
      <c r="C183" s="3" t="s">
        <v>147</v>
      </c>
      <c r="D183" s="3" t="s">
        <v>148</v>
      </c>
      <c r="E183" s="3" t="s">
        <v>17</v>
      </c>
      <c r="F183" s="3" t="s">
        <v>18</v>
      </c>
      <c r="G183" s="3" t="s">
        <v>26</v>
      </c>
      <c r="H183" s="3" t="s">
        <v>510</v>
      </c>
      <c r="I183" s="3" t="s">
        <v>49</v>
      </c>
      <c r="J183" s="3" t="s">
        <v>29</v>
      </c>
      <c r="K183" s="4">
        <v>42514</v>
      </c>
      <c r="L183" s="4">
        <v>42522</v>
      </c>
      <c r="M183" s="4">
        <v>47998</v>
      </c>
      <c r="N183" s="3">
        <v>15</v>
      </c>
      <c r="O183" s="3">
        <f t="shared" si="3"/>
        <v>1195.8399999999999</v>
      </c>
      <c r="P183" s="3">
        <v>1195.8399999999999</v>
      </c>
      <c r="Q183" s="3">
        <v>0</v>
      </c>
    </row>
    <row r="184" spans="1:17" ht="75" x14ac:dyDescent="0.25">
      <c r="A184" s="3">
        <v>1902</v>
      </c>
      <c r="B184" s="3" t="s">
        <v>511</v>
      </c>
      <c r="C184" s="3" t="s">
        <v>31</v>
      </c>
      <c r="D184" s="3" t="s">
        <v>97</v>
      </c>
      <c r="E184" s="3" t="s">
        <v>17</v>
      </c>
      <c r="F184" s="3" t="s">
        <v>18</v>
      </c>
      <c r="G184" s="3" t="s">
        <v>19</v>
      </c>
      <c r="H184" s="3" t="s">
        <v>512</v>
      </c>
      <c r="I184" s="3" t="s">
        <v>71</v>
      </c>
      <c r="J184" s="3" t="s">
        <v>78</v>
      </c>
      <c r="K184" s="4">
        <v>43320</v>
      </c>
      <c r="L184" s="4">
        <v>43490</v>
      </c>
      <c r="M184" s="4">
        <v>46047</v>
      </c>
      <c r="N184" s="3">
        <v>7</v>
      </c>
      <c r="O184" s="3">
        <f t="shared" si="3"/>
        <v>1591.95</v>
      </c>
      <c r="P184" s="3">
        <v>1591.95</v>
      </c>
      <c r="Q184" s="3">
        <v>0</v>
      </c>
    </row>
    <row r="185" spans="1:17" ht="75" x14ac:dyDescent="0.25">
      <c r="A185" s="3">
        <v>1903</v>
      </c>
      <c r="B185" s="3" t="s">
        <v>513</v>
      </c>
      <c r="C185" s="3" t="s">
        <v>31</v>
      </c>
      <c r="D185" s="3" t="s">
        <v>97</v>
      </c>
      <c r="E185" s="3" t="s">
        <v>17</v>
      </c>
      <c r="F185" s="3" t="s">
        <v>18</v>
      </c>
      <c r="G185" s="3" t="s">
        <v>19</v>
      </c>
      <c r="H185" s="3" t="s">
        <v>372</v>
      </c>
      <c r="I185" s="3" t="s">
        <v>71</v>
      </c>
      <c r="J185" s="3" t="s">
        <v>78</v>
      </c>
      <c r="K185" s="4">
        <v>43320</v>
      </c>
      <c r="L185" s="4">
        <v>43490</v>
      </c>
      <c r="M185" s="4">
        <v>45316</v>
      </c>
      <c r="N185" s="3">
        <v>5</v>
      </c>
      <c r="O185" s="3">
        <f t="shared" si="3"/>
        <v>1868</v>
      </c>
      <c r="P185" s="3">
        <v>1868</v>
      </c>
      <c r="Q185" s="3">
        <v>0</v>
      </c>
    </row>
    <row r="186" spans="1:17" ht="45" x14ac:dyDescent="0.25">
      <c r="A186" s="3">
        <v>98</v>
      </c>
      <c r="B186" s="3" t="s">
        <v>514</v>
      </c>
      <c r="C186" s="3" t="s">
        <v>147</v>
      </c>
      <c r="D186" s="3" t="s">
        <v>515</v>
      </c>
      <c r="E186" s="3" t="s">
        <v>17</v>
      </c>
      <c r="F186" s="3" t="s">
        <v>18</v>
      </c>
      <c r="G186" s="3" t="s">
        <v>26</v>
      </c>
      <c r="H186" s="3" t="s">
        <v>516</v>
      </c>
      <c r="I186" s="3" t="s">
        <v>49</v>
      </c>
      <c r="J186" s="3" t="s">
        <v>29</v>
      </c>
      <c r="K186" s="4">
        <v>42517</v>
      </c>
      <c r="L186" s="4">
        <v>42695</v>
      </c>
      <c r="M186" s="4">
        <v>47633</v>
      </c>
      <c r="N186" s="3">
        <v>13.5</v>
      </c>
      <c r="O186" s="3">
        <f t="shared" si="3"/>
        <v>3397.2</v>
      </c>
      <c r="P186" s="3">
        <v>3397.2</v>
      </c>
      <c r="Q186" s="3">
        <v>0</v>
      </c>
    </row>
    <row r="187" spans="1:17" ht="75" x14ac:dyDescent="0.25">
      <c r="A187" s="3">
        <v>5389</v>
      </c>
      <c r="B187" s="3" t="s">
        <v>517</v>
      </c>
      <c r="C187" s="3" t="s">
        <v>45</v>
      </c>
      <c r="D187" s="3" t="s">
        <v>518</v>
      </c>
      <c r="E187" s="3" t="s">
        <v>375</v>
      </c>
      <c r="F187" s="3" t="s">
        <v>519</v>
      </c>
      <c r="G187" s="3" t="s">
        <v>520</v>
      </c>
      <c r="H187" s="3" t="s">
        <v>521</v>
      </c>
      <c r="I187" s="3" t="s">
        <v>522</v>
      </c>
      <c r="J187" s="3" t="s">
        <v>29</v>
      </c>
      <c r="K187" s="4">
        <v>43515</v>
      </c>
      <c r="L187" s="4">
        <v>43537</v>
      </c>
      <c r="M187" s="4">
        <v>49016</v>
      </c>
      <c r="N187" s="3">
        <v>15</v>
      </c>
      <c r="O187" s="3">
        <f t="shared" si="3"/>
        <v>133.018</v>
      </c>
      <c r="P187" s="3">
        <v>133.018</v>
      </c>
      <c r="Q187" s="3">
        <v>0</v>
      </c>
    </row>
    <row r="188" spans="1:17" ht="105" x14ac:dyDescent="0.25">
      <c r="A188" s="3">
        <v>5390</v>
      </c>
      <c r="B188" s="3" t="s">
        <v>523</v>
      </c>
      <c r="C188" s="3" t="s">
        <v>45</v>
      </c>
      <c r="D188" s="3" t="s">
        <v>496</v>
      </c>
      <c r="E188" s="3" t="s">
        <v>17</v>
      </c>
      <c r="F188" s="3" t="s">
        <v>18</v>
      </c>
      <c r="G188" s="3" t="s">
        <v>132</v>
      </c>
      <c r="H188" s="3" t="s">
        <v>524</v>
      </c>
      <c r="I188" s="3" t="s">
        <v>71</v>
      </c>
      <c r="J188" s="3" t="s">
        <v>29</v>
      </c>
      <c r="K188" s="4">
        <v>43503</v>
      </c>
      <c r="L188" s="4">
        <v>43300</v>
      </c>
      <c r="M188" s="4">
        <v>46587</v>
      </c>
      <c r="N188" s="3">
        <v>9</v>
      </c>
      <c r="O188" s="3">
        <f t="shared" si="3"/>
        <v>788.6</v>
      </c>
      <c r="P188" s="3">
        <v>788.6</v>
      </c>
      <c r="Q188" s="3">
        <v>0</v>
      </c>
    </row>
    <row r="189" spans="1:17" ht="90" x14ac:dyDescent="0.25">
      <c r="A189" s="3">
        <v>817</v>
      </c>
      <c r="B189" s="3" t="s">
        <v>525</v>
      </c>
      <c r="C189" s="3" t="s">
        <v>48</v>
      </c>
      <c r="D189" s="3" t="s">
        <v>526</v>
      </c>
      <c r="E189" s="3" t="s">
        <v>17</v>
      </c>
      <c r="F189" s="3" t="s">
        <v>18</v>
      </c>
      <c r="G189" s="3" t="s">
        <v>19</v>
      </c>
      <c r="H189" s="3" t="s">
        <v>527</v>
      </c>
      <c r="I189" s="3" t="s">
        <v>71</v>
      </c>
      <c r="J189" s="3" t="s">
        <v>29</v>
      </c>
      <c r="K189" s="4">
        <v>43487</v>
      </c>
      <c r="L189" s="4">
        <v>43494</v>
      </c>
      <c r="M189" s="4">
        <v>47147</v>
      </c>
      <c r="N189" s="3">
        <v>10</v>
      </c>
      <c r="O189" s="3">
        <f t="shared" si="3"/>
        <v>6958</v>
      </c>
      <c r="P189" s="3">
        <v>6958</v>
      </c>
      <c r="Q189" s="3">
        <v>0</v>
      </c>
    </row>
    <row r="190" spans="1:17" ht="135" x14ac:dyDescent="0.25">
      <c r="A190" s="3">
        <v>4798</v>
      </c>
      <c r="B190" s="3" t="s">
        <v>528</v>
      </c>
      <c r="C190" s="3" t="s">
        <v>173</v>
      </c>
      <c r="D190" s="3" t="s">
        <v>529</v>
      </c>
      <c r="E190" s="3" t="s">
        <v>17</v>
      </c>
      <c r="F190" s="3" t="s">
        <v>18</v>
      </c>
      <c r="G190" s="3" t="s">
        <v>26</v>
      </c>
      <c r="H190" s="3" t="s">
        <v>530</v>
      </c>
      <c r="I190" s="3" t="s">
        <v>71</v>
      </c>
      <c r="J190" s="3" t="s">
        <v>29</v>
      </c>
      <c r="K190" s="4">
        <v>43395</v>
      </c>
      <c r="L190" s="4">
        <v>43405</v>
      </c>
      <c r="M190" s="4">
        <v>47057</v>
      </c>
      <c r="N190" s="3">
        <v>10</v>
      </c>
      <c r="O190" s="3">
        <f t="shared" si="3"/>
        <v>87039.28</v>
      </c>
      <c r="P190" s="3">
        <v>68400</v>
      </c>
      <c r="Q190" s="3">
        <v>18639.28</v>
      </c>
    </row>
    <row r="191" spans="1:17" ht="150" x14ac:dyDescent="0.25">
      <c r="A191" s="3">
        <v>3340</v>
      </c>
      <c r="B191" s="3" t="s">
        <v>531</v>
      </c>
      <c r="C191" s="3" t="s">
        <v>532</v>
      </c>
      <c r="D191" s="3"/>
      <c r="E191" s="3" t="s">
        <v>17</v>
      </c>
      <c r="F191" s="3" t="s">
        <v>18</v>
      </c>
      <c r="G191" s="3" t="s">
        <v>26</v>
      </c>
      <c r="H191" s="3" t="s">
        <v>533</v>
      </c>
      <c r="I191" s="3" t="s">
        <v>28</v>
      </c>
      <c r="J191" s="3" t="s">
        <v>134</v>
      </c>
      <c r="K191" s="4">
        <v>42576</v>
      </c>
      <c r="L191" s="4">
        <v>42587</v>
      </c>
      <c r="M191" s="4">
        <v>46239</v>
      </c>
      <c r="N191" s="3"/>
      <c r="O191" s="3">
        <f t="shared" ref="O191:O220" si="4">P191+Q191</f>
        <v>5000</v>
      </c>
      <c r="P191" s="3">
        <v>5000</v>
      </c>
      <c r="Q191" s="3">
        <v>0</v>
      </c>
    </row>
    <row r="192" spans="1:17" ht="75" x14ac:dyDescent="0.25">
      <c r="A192" s="3">
        <v>3354</v>
      </c>
      <c r="B192" s="3" t="s">
        <v>534</v>
      </c>
      <c r="C192" s="3" t="s">
        <v>410</v>
      </c>
      <c r="D192" s="3" t="s">
        <v>464</v>
      </c>
      <c r="E192" s="3" t="s">
        <v>17</v>
      </c>
      <c r="F192" s="3" t="s">
        <v>18</v>
      </c>
      <c r="G192" s="3" t="s">
        <v>19</v>
      </c>
      <c r="H192" s="3" t="s">
        <v>535</v>
      </c>
      <c r="I192" s="3" t="s">
        <v>71</v>
      </c>
      <c r="J192" s="3" t="s">
        <v>29</v>
      </c>
      <c r="K192" s="4">
        <v>43529</v>
      </c>
      <c r="L192" s="4">
        <v>43529</v>
      </c>
      <c r="M192" s="4">
        <v>46451</v>
      </c>
      <c r="N192" s="3">
        <v>8</v>
      </c>
      <c r="O192" s="3">
        <f t="shared" si="4"/>
        <v>617.34</v>
      </c>
      <c r="P192" s="3">
        <v>617.34</v>
      </c>
      <c r="Q192" s="3">
        <v>0</v>
      </c>
    </row>
    <row r="193" spans="1:17" ht="360" x14ac:dyDescent="0.25">
      <c r="A193" s="3">
        <v>1342</v>
      </c>
      <c r="B193" s="3" t="s">
        <v>536</v>
      </c>
      <c r="C193" s="3" t="s">
        <v>347</v>
      </c>
      <c r="D193" s="3" t="s">
        <v>537</v>
      </c>
      <c r="E193" s="3" t="s">
        <v>17</v>
      </c>
      <c r="F193" s="3" t="s">
        <v>18</v>
      </c>
      <c r="G193" s="3" t="s">
        <v>220</v>
      </c>
      <c r="H193" s="3" t="s">
        <v>538</v>
      </c>
      <c r="I193" s="3" t="s">
        <v>539</v>
      </c>
      <c r="J193" s="3" t="s">
        <v>29</v>
      </c>
      <c r="K193" s="4">
        <v>43516</v>
      </c>
      <c r="L193" s="4">
        <v>43517</v>
      </c>
      <c r="M193" s="4">
        <v>47170</v>
      </c>
      <c r="N193" s="3">
        <v>10</v>
      </c>
      <c r="O193" s="3">
        <f t="shared" si="4"/>
        <v>612.43200000000002</v>
      </c>
      <c r="P193" s="3">
        <v>612.43200000000002</v>
      </c>
      <c r="Q193" s="3">
        <v>0</v>
      </c>
    </row>
    <row r="194" spans="1:17" ht="120" x14ac:dyDescent="0.25">
      <c r="A194" s="3">
        <v>2849</v>
      </c>
      <c r="B194" s="3" t="s">
        <v>540</v>
      </c>
      <c r="C194" s="3" t="s">
        <v>100</v>
      </c>
      <c r="D194" s="3" t="s">
        <v>413</v>
      </c>
      <c r="E194" s="3" t="s">
        <v>17</v>
      </c>
      <c r="F194" s="3" t="s">
        <v>18</v>
      </c>
      <c r="G194" s="3" t="s">
        <v>19</v>
      </c>
      <c r="H194" s="3" t="s">
        <v>541</v>
      </c>
      <c r="I194" s="3" t="s">
        <v>71</v>
      </c>
      <c r="J194" s="3" t="s">
        <v>29</v>
      </c>
      <c r="K194" s="4">
        <v>43426</v>
      </c>
      <c r="L194" s="4">
        <v>43430</v>
      </c>
      <c r="M194" s="4">
        <v>48908</v>
      </c>
      <c r="N194" s="3">
        <v>15</v>
      </c>
      <c r="O194" s="3">
        <f t="shared" si="4"/>
        <v>977</v>
      </c>
      <c r="P194" s="3">
        <v>777</v>
      </c>
      <c r="Q194" s="3">
        <v>200</v>
      </c>
    </row>
    <row r="195" spans="1:17" ht="150" x14ac:dyDescent="0.25">
      <c r="A195" s="3">
        <v>2850</v>
      </c>
      <c r="B195" s="3" t="s">
        <v>542</v>
      </c>
      <c r="C195" s="3" t="s">
        <v>100</v>
      </c>
      <c r="D195" s="3" t="s">
        <v>413</v>
      </c>
      <c r="E195" s="3" t="s">
        <v>17</v>
      </c>
      <c r="F195" s="3" t="s">
        <v>18</v>
      </c>
      <c r="G195" s="3" t="s">
        <v>26</v>
      </c>
      <c r="H195" s="3" t="s">
        <v>543</v>
      </c>
      <c r="I195" s="3" t="s">
        <v>71</v>
      </c>
      <c r="J195" s="3" t="s">
        <v>29</v>
      </c>
      <c r="K195" s="4">
        <v>43419</v>
      </c>
      <c r="L195" s="4">
        <v>43427</v>
      </c>
      <c r="M195" s="4">
        <v>48905</v>
      </c>
      <c r="N195" s="3">
        <v>15</v>
      </c>
      <c r="O195" s="3">
        <f t="shared" si="4"/>
        <v>4500</v>
      </c>
      <c r="P195" s="3">
        <v>1500</v>
      </c>
      <c r="Q195" s="3">
        <v>3000</v>
      </c>
    </row>
    <row r="196" spans="1:17" ht="60" x14ac:dyDescent="0.25">
      <c r="A196" s="3">
        <v>4783</v>
      </c>
      <c r="B196" s="3" t="s">
        <v>544</v>
      </c>
      <c r="C196" s="3" t="s">
        <v>197</v>
      </c>
      <c r="D196" s="3" t="s">
        <v>469</v>
      </c>
      <c r="E196" s="3" t="s">
        <v>17</v>
      </c>
      <c r="F196" s="3" t="s">
        <v>18</v>
      </c>
      <c r="G196" s="3" t="s">
        <v>26</v>
      </c>
      <c r="H196" s="3" t="s">
        <v>545</v>
      </c>
      <c r="I196" s="3" t="s">
        <v>49</v>
      </c>
      <c r="J196" s="3" t="s">
        <v>29</v>
      </c>
      <c r="K196" s="4">
        <v>43437</v>
      </c>
      <c r="L196" s="4">
        <v>43437</v>
      </c>
      <c r="M196" s="4">
        <v>47090</v>
      </c>
      <c r="N196" s="3">
        <v>10</v>
      </c>
      <c r="O196" s="3">
        <f t="shared" si="4"/>
        <v>1655.212</v>
      </c>
      <c r="P196" s="3">
        <v>1655.212</v>
      </c>
      <c r="Q196" s="3">
        <v>0</v>
      </c>
    </row>
    <row r="197" spans="1:17" ht="60" x14ac:dyDescent="0.25">
      <c r="A197" s="3">
        <v>4784</v>
      </c>
      <c r="B197" s="3" t="s">
        <v>546</v>
      </c>
      <c r="C197" s="3" t="s">
        <v>197</v>
      </c>
      <c r="D197" s="3" t="s">
        <v>469</v>
      </c>
      <c r="E197" s="3" t="s">
        <v>17</v>
      </c>
      <c r="F197" s="3" t="s">
        <v>18</v>
      </c>
      <c r="G197" s="3" t="s">
        <v>26</v>
      </c>
      <c r="H197" s="3" t="s">
        <v>547</v>
      </c>
      <c r="I197" s="3" t="s">
        <v>49</v>
      </c>
      <c r="J197" s="3" t="s">
        <v>29</v>
      </c>
      <c r="K197" s="4">
        <v>43425</v>
      </c>
      <c r="L197" s="4">
        <v>43425</v>
      </c>
      <c r="M197" s="4">
        <v>47078</v>
      </c>
      <c r="N197" s="3">
        <v>10</v>
      </c>
      <c r="O197" s="3">
        <f t="shared" si="4"/>
        <v>653.67700000000002</v>
      </c>
      <c r="P197" s="3">
        <v>653.67700000000002</v>
      </c>
      <c r="Q197" s="3">
        <v>0</v>
      </c>
    </row>
    <row r="198" spans="1:17" ht="105" x14ac:dyDescent="0.25">
      <c r="A198" s="3">
        <v>1886</v>
      </c>
      <c r="B198" s="3" t="s">
        <v>548</v>
      </c>
      <c r="C198" s="3" t="s">
        <v>482</v>
      </c>
      <c r="D198" s="3" t="s">
        <v>430</v>
      </c>
      <c r="E198" s="3" t="s">
        <v>17</v>
      </c>
      <c r="F198" s="3" t="s">
        <v>18</v>
      </c>
      <c r="G198" s="3" t="s">
        <v>26</v>
      </c>
      <c r="H198" s="3" t="s">
        <v>549</v>
      </c>
      <c r="I198" s="3" t="s">
        <v>71</v>
      </c>
      <c r="J198" s="3" t="s">
        <v>29</v>
      </c>
      <c r="K198" s="4">
        <v>43055</v>
      </c>
      <c r="L198" s="4">
        <v>43056</v>
      </c>
      <c r="M198" s="4">
        <v>46708</v>
      </c>
      <c r="N198" s="3">
        <v>10</v>
      </c>
      <c r="O198" s="3">
        <f t="shared" si="4"/>
        <v>3355</v>
      </c>
      <c r="P198" s="3">
        <v>3355</v>
      </c>
      <c r="Q198" s="3">
        <v>0</v>
      </c>
    </row>
    <row r="199" spans="1:17" ht="75" x14ac:dyDescent="0.25">
      <c r="A199" s="3">
        <v>1905</v>
      </c>
      <c r="B199" s="3" t="s">
        <v>550</v>
      </c>
      <c r="C199" s="3" t="s">
        <v>31</v>
      </c>
      <c r="D199" s="3" t="s">
        <v>90</v>
      </c>
      <c r="E199" s="3" t="s">
        <v>17</v>
      </c>
      <c r="F199" s="3" t="s">
        <v>18</v>
      </c>
      <c r="G199" s="3" t="s">
        <v>26</v>
      </c>
      <c r="H199" s="3" t="s">
        <v>551</v>
      </c>
      <c r="I199" s="3" t="s">
        <v>71</v>
      </c>
      <c r="J199" s="3" t="s">
        <v>29</v>
      </c>
      <c r="K199" s="4">
        <v>42888</v>
      </c>
      <c r="L199" s="4">
        <v>43019</v>
      </c>
      <c r="M199" s="4">
        <v>46671</v>
      </c>
      <c r="N199" s="3">
        <v>10</v>
      </c>
      <c r="O199" s="3">
        <f t="shared" si="4"/>
        <v>209.90600000000001</v>
      </c>
      <c r="P199" s="3">
        <v>209.90600000000001</v>
      </c>
      <c r="Q199" s="3">
        <v>0</v>
      </c>
    </row>
    <row r="200" spans="1:17" ht="120" x14ac:dyDescent="0.25">
      <c r="A200" s="3">
        <v>5783</v>
      </c>
      <c r="B200" s="3" t="s">
        <v>552</v>
      </c>
      <c r="C200" s="3" t="s">
        <v>197</v>
      </c>
      <c r="D200" s="3" t="s">
        <v>298</v>
      </c>
      <c r="E200" s="3" t="s">
        <v>17</v>
      </c>
      <c r="F200" s="3" t="s">
        <v>18</v>
      </c>
      <c r="G200" s="3" t="s">
        <v>26</v>
      </c>
      <c r="H200" s="3" t="s">
        <v>553</v>
      </c>
      <c r="I200" s="3" t="s">
        <v>71</v>
      </c>
      <c r="J200" s="3" t="s">
        <v>29</v>
      </c>
      <c r="K200" s="4">
        <v>42735</v>
      </c>
      <c r="L200" s="4">
        <v>42735</v>
      </c>
      <c r="M200" s="4">
        <v>46387</v>
      </c>
      <c r="N200" s="3">
        <v>10</v>
      </c>
      <c r="O200" s="3">
        <f t="shared" si="4"/>
        <v>3000</v>
      </c>
      <c r="P200" s="3">
        <v>3000</v>
      </c>
      <c r="Q200" s="3">
        <v>0</v>
      </c>
    </row>
    <row r="201" spans="1:17" ht="60" x14ac:dyDescent="0.25">
      <c r="A201" s="3">
        <v>3906</v>
      </c>
      <c r="B201" s="3" t="s">
        <v>554</v>
      </c>
      <c r="C201" s="3" t="s">
        <v>197</v>
      </c>
      <c r="D201" s="3" t="s">
        <v>298</v>
      </c>
      <c r="E201" s="3" t="s">
        <v>17</v>
      </c>
      <c r="F201" s="3" t="s">
        <v>18</v>
      </c>
      <c r="G201" s="3" t="s">
        <v>26</v>
      </c>
      <c r="H201" s="3" t="s">
        <v>555</v>
      </c>
      <c r="I201" s="3" t="s">
        <v>34</v>
      </c>
      <c r="J201" s="3" t="s">
        <v>29</v>
      </c>
      <c r="K201" s="4">
        <v>43118</v>
      </c>
      <c r="L201" s="4">
        <v>43118</v>
      </c>
      <c r="M201" s="4">
        <v>46770</v>
      </c>
      <c r="N201" s="3">
        <v>10</v>
      </c>
      <c r="O201" s="3">
        <f t="shared" si="4"/>
        <v>766.37</v>
      </c>
      <c r="P201" s="3">
        <v>766.37</v>
      </c>
      <c r="Q201" s="3">
        <v>0</v>
      </c>
    </row>
    <row r="202" spans="1:17" ht="120" x14ac:dyDescent="0.25">
      <c r="A202" s="3">
        <v>823</v>
      </c>
      <c r="B202" s="3" t="s">
        <v>466</v>
      </c>
      <c r="C202" s="3" t="s">
        <v>197</v>
      </c>
      <c r="D202" s="3" t="s">
        <v>298</v>
      </c>
      <c r="E202" s="3" t="s">
        <v>17</v>
      </c>
      <c r="F202" s="3" t="s">
        <v>18</v>
      </c>
      <c r="G202" s="3" t="s">
        <v>26</v>
      </c>
      <c r="H202" s="3" t="s">
        <v>556</v>
      </c>
      <c r="I202" s="3" t="s">
        <v>49</v>
      </c>
      <c r="J202" s="3" t="s">
        <v>29</v>
      </c>
      <c r="K202" s="4">
        <v>43333</v>
      </c>
      <c r="L202" s="4">
        <v>43128</v>
      </c>
      <c r="M202" s="4">
        <v>46780</v>
      </c>
      <c r="N202" s="3">
        <v>10</v>
      </c>
      <c r="O202" s="3">
        <f t="shared" si="4"/>
        <v>1412</v>
      </c>
      <c r="P202" s="3">
        <v>1412</v>
      </c>
      <c r="Q202" s="3">
        <v>0</v>
      </c>
    </row>
    <row r="203" spans="1:17" ht="165" x14ac:dyDescent="0.25">
      <c r="A203" s="3">
        <v>1960</v>
      </c>
      <c r="B203" s="3" t="s">
        <v>557</v>
      </c>
      <c r="C203" s="3" t="s">
        <v>558</v>
      </c>
      <c r="D203" s="3" t="s">
        <v>76</v>
      </c>
      <c r="E203" s="3" t="s">
        <v>17</v>
      </c>
      <c r="F203" s="3" t="s">
        <v>18</v>
      </c>
      <c r="G203" s="3" t="s">
        <v>26</v>
      </c>
      <c r="H203" s="3" t="s">
        <v>559</v>
      </c>
      <c r="I203" s="3" t="s">
        <v>71</v>
      </c>
      <c r="J203" s="3" t="s">
        <v>78</v>
      </c>
      <c r="K203" s="4">
        <v>43133</v>
      </c>
      <c r="L203" s="4">
        <v>43214</v>
      </c>
      <c r="M203" s="4">
        <v>46867</v>
      </c>
      <c r="N203" s="3">
        <v>10</v>
      </c>
      <c r="O203" s="3">
        <f t="shared" si="4"/>
        <v>360</v>
      </c>
      <c r="P203" s="3">
        <v>300</v>
      </c>
      <c r="Q203" s="3">
        <v>60</v>
      </c>
    </row>
    <row r="204" spans="1:17" ht="150" x14ac:dyDescent="0.25">
      <c r="A204" s="3">
        <v>3402</v>
      </c>
      <c r="B204" s="3" t="s">
        <v>560</v>
      </c>
      <c r="C204" s="3" t="s">
        <v>287</v>
      </c>
      <c r="D204" s="3" t="s">
        <v>561</v>
      </c>
      <c r="E204" s="3" t="s">
        <v>17</v>
      </c>
      <c r="F204" s="3" t="s">
        <v>18</v>
      </c>
      <c r="G204" s="3" t="s">
        <v>26</v>
      </c>
      <c r="H204" s="3" t="s">
        <v>562</v>
      </c>
      <c r="I204" s="3" t="s">
        <v>290</v>
      </c>
      <c r="J204" s="3" t="s">
        <v>29</v>
      </c>
      <c r="K204" s="4">
        <v>43063</v>
      </c>
      <c r="L204" s="4">
        <v>43063</v>
      </c>
      <c r="M204" s="4">
        <v>46022</v>
      </c>
      <c r="N204" s="3">
        <v>8</v>
      </c>
      <c r="O204" s="3">
        <f t="shared" si="4"/>
        <v>239408.31</v>
      </c>
      <c r="P204" s="3">
        <v>239408.31</v>
      </c>
      <c r="Q204" s="3">
        <v>0</v>
      </c>
    </row>
    <row r="205" spans="1:17" ht="75" x14ac:dyDescent="0.25">
      <c r="A205" s="3">
        <v>2864</v>
      </c>
      <c r="B205" s="3" t="s">
        <v>563</v>
      </c>
      <c r="C205" s="3" t="s">
        <v>130</v>
      </c>
      <c r="D205" s="3" t="s">
        <v>411</v>
      </c>
      <c r="E205" s="3" t="s">
        <v>17</v>
      </c>
      <c r="F205" s="3" t="s">
        <v>18</v>
      </c>
      <c r="G205" s="3" t="s">
        <v>26</v>
      </c>
      <c r="H205" s="3" t="s">
        <v>564</v>
      </c>
      <c r="I205" s="3" t="s">
        <v>71</v>
      </c>
      <c r="J205" s="3" t="s">
        <v>29</v>
      </c>
      <c r="K205" s="4">
        <v>43042</v>
      </c>
      <c r="L205" s="4">
        <v>43052</v>
      </c>
      <c r="M205" s="4">
        <v>46703</v>
      </c>
      <c r="N205" s="3">
        <v>10</v>
      </c>
      <c r="O205" s="3">
        <f t="shared" si="4"/>
        <v>2350</v>
      </c>
      <c r="P205" s="3">
        <v>350</v>
      </c>
      <c r="Q205" s="3">
        <v>2000</v>
      </c>
    </row>
    <row r="206" spans="1:17" ht="75" x14ac:dyDescent="0.25">
      <c r="A206" s="3">
        <v>2865</v>
      </c>
      <c r="B206" s="3" t="s">
        <v>565</v>
      </c>
      <c r="C206" s="3" t="s">
        <v>130</v>
      </c>
      <c r="D206" s="3" t="s">
        <v>566</v>
      </c>
      <c r="E206" s="3" t="s">
        <v>17</v>
      </c>
      <c r="F206" s="3" t="s">
        <v>18</v>
      </c>
      <c r="G206" s="3" t="s">
        <v>567</v>
      </c>
      <c r="H206" s="3" t="s">
        <v>568</v>
      </c>
      <c r="I206" s="3" t="s">
        <v>71</v>
      </c>
      <c r="J206" s="3" t="s">
        <v>29</v>
      </c>
      <c r="K206" s="4">
        <v>42765</v>
      </c>
      <c r="L206" s="4">
        <v>42852</v>
      </c>
      <c r="M206" s="4">
        <v>46473</v>
      </c>
      <c r="N206" s="3">
        <v>10</v>
      </c>
      <c r="O206" s="3">
        <f t="shared" si="4"/>
        <v>9464.14</v>
      </c>
      <c r="P206" s="3">
        <v>8442.07</v>
      </c>
      <c r="Q206" s="3">
        <v>1022.07</v>
      </c>
    </row>
    <row r="207" spans="1:17" ht="120" x14ac:dyDescent="0.25">
      <c r="A207" s="3">
        <v>3370</v>
      </c>
      <c r="B207" s="3" t="s">
        <v>569</v>
      </c>
      <c r="C207" s="3" t="s">
        <v>458</v>
      </c>
      <c r="D207" s="3" t="s">
        <v>430</v>
      </c>
      <c r="E207" s="3" t="s">
        <v>17</v>
      </c>
      <c r="F207" s="3" t="s">
        <v>18</v>
      </c>
      <c r="G207" s="3" t="s">
        <v>26</v>
      </c>
      <c r="H207" s="3" t="s">
        <v>570</v>
      </c>
      <c r="I207" s="3" t="s">
        <v>71</v>
      </c>
      <c r="J207" s="3" t="s">
        <v>29</v>
      </c>
      <c r="K207" s="4">
        <v>43053</v>
      </c>
      <c r="L207" s="4">
        <v>43054</v>
      </c>
      <c r="M207" s="4">
        <v>46706</v>
      </c>
      <c r="N207" s="3">
        <v>10</v>
      </c>
      <c r="O207" s="3">
        <f t="shared" si="4"/>
        <v>3195</v>
      </c>
      <c r="P207" s="3">
        <v>3195</v>
      </c>
      <c r="Q207" s="3">
        <v>0</v>
      </c>
    </row>
    <row r="208" spans="1:17" ht="105" x14ac:dyDescent="0.25">
      <c r="A208" s="3">
        <v>6988</v>
      </c>
      <c r="B208" s="3" t="s">
        <v>571</v>
      </c>
      <c r="C208" s="3" t="s">
        <v>439</v>
      </c>
      <c r="D208" s="3" t="s">
        <v>430</v>
      </c>
      <c r="E208" s="3" t="s">
        <v>17</v>
      </c>
      <c r="F208" s="3" t="s">
        <v>18</v>
      </c>
      <c r="G208" s="3" t="s">
        <v>26</v>
      </c>
      <c r="H208" s="3" t="s">
        <v>572</v>
      </c>
      <c r="I208" s="3" t="s">
        <v>71</v>
      </c>
      <c r="J208" s="3" t="s">
        <v>29</v>
      </c>
      <c r="K208" s="4">
        <v>43052</v>
      </c>
      <c r="L208" s="4">
        <v>43062</v>
      </c>
      <c r="M208" s="4">
        <v>46714</v>
      </c>
      <c r="N208" s="3">
        <v>10</v>
      </c>
      <c r="O208" s="3">
        <f t="shared" si="4"/>
        <v>2690</v>
      </c>
      <c r="P208" s="3">
        <v>2690</v>
      </c>
      <c r="Q208" s="3">
        <v>0</v>
      </c>
    </row>
    <row r="209" spans="1:17" ht="105" x14ac:dyDescent="0.25">
      <c r="A209" s="3">
        <v>7825</v>
      </c>
      <c r="B209" s="3" t="s">
        <v>573</v>
      </c>
      <c r="C209" s="3" t="s">
        <v>436</v>
      </c>
      <c r="D209" s="3" t="s">
        <v>430</v>
      </c>
      <c r="E209" s="3" t="s">
        <v>17</v>
      </c>
      <c r="F209" s="3" t="s">
        <v>18</v>
      </c>
      <c r="G209" s="3" t="s">
        <v>26</v>
      </c>
      <c r="H209" s="3" t="s">
        <v>574</v>
      </c>
      <c r="I209" s="3" t="s">
        <v>49</v>
      </c>
      <c r="J209" s="3" t="s">
        <v>29</v>
      </c>
      <c r="K209" s="4">
        <v>43053</v>
      </c>
      <c r="L209" s="4">
        <v>43054</v>
      </c>
      <c r="M209" s="4">
        <v>46706</v>
      </c>
      <c r="N209" s="3">
        <v>10</v>
      </c>
      <c r="O209" s="3">
        <f t="shared" si="4"/>
        <v>3175</v>
      </c>
      <c r="P209" s="3">
        <v>3175</v>
      </c>
      <c r="Q209" s="3">
        <v>0</v>
      </c>
    </row>
    <row r="210" spans="1:17" ht="135" x14ac:dyDescent="0.25">
      <c r="A210" s="3">
        <v>7827</v>
      </c>
      <c r="B210" s="3" t="s">
        <v>575</v>
      </c>
      <c r="C210" s="3" t="s">
        <v>476</v>
      </c>
      <c r="D210" s="3" t="s">
        <v>430</v>
      </c>
      <c r="E210" s="3" t="s">
        <v>17</v>
      </c>
      <c r="F210" s="3" t="s">
        <v>18</v>
      </c>
      <c r="G210" s="3" t="s">
        <v>26</v>
      </c>
      <c r="H210" s="3" t="s">
        <v>576</v>
      </c>
      <c r="I210" s="3" t="s">
        <v>71</v>
      </c>
      <c r="J210" s="3" t="s">
        <v>29</v>
      </c>
      <c r="K210" s="4">
        <v>43054</v>
      </c>
      <c r="L210" s="4">
        <v>43054</v>
      </c>
      <c r="M210" s="4">
        <v>46706</v>
      </c>
      <c r="N210" s="3">
        <v>10</v>
      </c>
      <c r="O210" s="3">
        <f t="shared" si="4"/>
        <v>5910</v>
      </c>
      <c r="P210" s="3">
        <v>5910</v>
      </c>
      <c r="Q210" s="3">
        <v>0</v>
      </c>
    </row>
    <row r="211" spans="1:17" ht="105" x14ac:dyDescent="0.25">
      <c r="A211" s="3">
        <v>3915</v>
      </c>
      <c r="B211" s="3" t="s">
        <v>577</v>
      </c>
      <c r="C211" s="3" t="s">
        <v>433</v>
      </c>
      <c r="D211" s="3" t="s">
        <v>430</v>
      </c>
      <c r="E211" s="3" t="s">
        <v>17</v>
      </c>
      <c r="F211" s="3" t="s">
        <v>18</v>
      </c>
      <c r="G211" s="3" t="s">
        <v>26</v>
      </c>
      <c r="H211" s="3" t="s">
        <v>578</v>
      </c>
      <c r="I211" s="3" t="s">
        <v>71</v>
      </c>
      <c r="J211" s="3" t="s">
        <v>29</v>
      </c>
      <c r="K211" s="4">
        <v>43049</v>
      </c>
      <c r="L211" s="4">
        <v>43055</v>
      </c>
      <c r="M211" s="4">
        <v>46707</v>
      </c>
      <c r="N211" s="3">
        <v>10</v>
      </c>
      <c r="O211" s="3">
        <f t="shared" si="4"/>
        <v>3364</v>
      </c>
      <c r="P211" s="3">
        <v>3364</v>
      </c>
      <c r="Q211" s="3">
        <v>0</v>
      </c>
    </row>
    <row r="212" spans="1:17" ht="105" x14ac:dyDescent="0.25">
      <c r="A212" s="3">
        <v>1884</v>
      </c>
      <c r="B212" s="3" t="s">
        <v>579</v>
      </c>
      <c r="C212" s="3" t="s">
        <v>479</v>
      </c>
      <c r="D212" s="3" t="s">
        <v>430</v>
      </c>
      <c r="E212" s="3" t="s">
        <v>17</v>
      </c>
      <c r="F212" s="3" t="s">
        <v>18</v>
      </c>
      <c r="G212" s="3" t="s">
        <v>26</v>
      </c>
      <c r="H212" s="3" t="s">
        <v>580</v>
      </c>
      <c r="I212" s="3" t="s">
        <v>71</v>
      </c>
      <c r="J212" s="3" t="s">
        <v>29</v>
      </c>
      <c r="K212" s="4">
        <v>43049</v>
      </c>
      <c r="L212" s="4">
        <v>43059</v>
      </c>
      <c r="M212" s="4">
        <v>46711</v>
      </c>
      <c r="N212" s="3">
        <v>10</v>
      </c>
      <c r="O212" s="3">
        <f t="shared" si="4"/>
        <v>5646</v>
      </c>
      <c r="P212" s="3">
        <v>5646</v>
      </c>
      <c r="Q212" s="3">
        <v>0</v>
      </c>
    </row>
    <row r="213" spans="1:17" ht="120" x14ac:dyDescent="0.25">
      <c r="A213" s="3">
        <v>825</v>
      </c>
      <c r="B213" s="3" t="s">
        <v>581</v>
      </c>
      <c r="C213" s="3" t="s">
        <v>461</v>
      </c>
      <c r="D213" s="3" t="s">
        <v>430</v>
      </c>
      <c r="E213" s="3" t="s">
        <v>17</v>
      </c>
      <c r="F213" s="3" t="s">
        <v>18</v>
      </c>
      <c r="G213" s="3" t="s">
        <v>26</v>
      </c>
      <c r="H213" s="3" t="s">
        <v>582</v>
      </c>
      <c r="I213" s="3" t="s">
        <v>71</v>
      </c>
      <c r="J213" s="3" t="s">
        <v>29</v>
      </c>
      <c r="K213" s="4">
        <v>43054</v>
      </c>
      <c r="L213" s="4">
        <v>43059</v>
      </c>
      <c r="M213" s="4">
        <v>46711</v>
      </c>
      <c r="N213" s="3">
        <v>10</v>
      </c>
      <c r="O213" s="3">
        <f t="shared" si="4"/>
        <v>3261</v>
      </c>
      <c r="P213" s="3">
        <v>3261</v>
      </c>
      <c r="Q213" s="3">
        <v>0</v>
      </c>
    </row>
    <row r="214" spans="1:17" ht="375" x14ac:dyDescent="0.25">
      <c r="A214" s="3">
        <v>4799</v>
      </c>
      <c r="B214" s="3" t="s">
        <v>583</v>
      </c>
      <c r="C214" s="3" t="s">
        <v>173</v>
      </c>
      <c r="D214" s="3" t="s">
        <v>338</v>
      </c>
      <c r="E214" s="3" t="s">
        <v>17</v>
      </c>
      <c r="F214" s="3" t="s">
        <v>18</v>
      </c>
      <c r="G214" s="3" t="s">
        <v>119</v>
      </c>
      <c r="H214" s="3" t="s">
        <v>584</v>
      </c>
      <c r="I214" s="3" t="s">
        <v>71</v>
      </c>
      <c r="J214" s="3" t="s">
        <v>29</v>
      </c>
      <c r="K214" s="4">
        <v>43035</v>
      </c>
      <c r="L214" s="4">
        <v>43040</v>
      </c>
      <c r="M214" s="4">
        <v>46691</v>
      </c>
      <c r="N214" s="3">
        <v>10</v>
      </c>
      <c r="O214" s="3">
        <f t="shared" si="4"/>
        <v>5090</v>
      </c>
      <c r="P214" s="3">
        <v>5090</v>
      </c>
      <c r="Q214" s="3">
        <v>0</v>
      </c>
    </row>
    <row r="215" spans="1:17" ht="120" x14ac:dyDescent="0.25">
      <c r="A215" s="3">
        <v>4800</v>
      </c>
      <c r="B215" s="3" t="s">
        <v>585</v>
      </c>
      <c r="C215" s="3" t="s">
        <v>173</v>
      </c>
      <c r="D215" s="3" t="s">
        <v>174</v>
      </c>
      <c r="E215" s="3" t="s">
        <v>17</v>
      </c>
      <c r="F215" s="3" t="s">
        <v>18</v>
      </c>
      <c r="G215" s="3" t="s">
        <v>26</v>
      </c>
      <c r="H215" s="3" t="s">
        <v>586</v>
      </c>
      <c r="I215" s="3" t="s">
        <v>71</v>
      </c>
      <c r="J215" s="3" t="s">
        <v>29</v>
      </c>
      <c r="K215" s="4">
        <v>43021</v>
      </c>
      <c r="L215" s="4">
        <v>43021</v>
      </c>
      <c r="M215" s="4">
        <v>46672</v>
      </c>
      <c r="N215" s="3">
        <v>10</v>
      </c>
      <c r="O215" s="3">
        <f t="shared" si="4"/>
        <v>2877.11</v>
      </c>
      <c r="P215" s="3">
        <v>2877.11</v>
      </c>
      <c r="Q215" s="3">
        <v>0</v>
      </c>
    </row>
    <row r="216" spans="1:17" ht="120" x14ac:dyDescent="0.25">
      <c r="A216" s="3">
        <v>4801</v>
      </c>
      <c r="B216" s="3" t="s">
        <v>587</v>
      </c>
      <c r="C216" s="3" t="s">
        <v>173</v>
      </c>
      <c r="D216" s="3" t="s">
        <v>588</v>
      </c>
      <c r="E216" s="3" t="s">
        <v>17</v>
      </c>
      <c r="F216" s="3" t="s">
        <v>18</v>
      </c>
      <c r="G216" s="3" t="s">
        <v>26</v>
      </c>
      <c r="H216" s="3" t="s">
        <v>589</v>
      </c>
      <c r="I216" s="3" t="s">
        <v>71</v>
      </c>
      <c r="J216" s="3" t="s">
        <v>29</v>
      </c>
      <c r="K216" s="4">
        <v>42963</v>
      </c>
      <c r="L216" s="4">
        <v>42976</v>
      </c>
      <c r="M216" s="4">
        <v>46627</v>
      </c>
      <c r="N216" s="3">
        <v>10</v>
      </c>
      <c r="O216" s="3">
        <f t="shared" si="4"/>
        <v>11070</v>
      </c>
      <c r="P216" s="3">
        <v>11070</v>
      </c>
      <c r="Q216" s="3">
        <v>0</v>
      </c>
    </row>
    <row r="217" spans="1:17" ht="105" x14ac:dyDescent="0.25">
      <c r="A217" s="3">
        <v>1345</v>
      </c>
      <c r="B217" s="3" t="s">
        <v>590</v>
      </c>
      <c r="C217" s="3" t="s">
        <v>347</v>
      </c>
      <c r="D217" s="3" t="s">
        <v>537</v>
      </c>
      <c r="E217" s="3" t="s">
        <v>17</v>
      </c>
      <c r="F217" s="3" t="s">
        <v>18</v>
      </c>
      <c r="G217" s="3" t="s">
        <v>26</v>
      </c>
      <c r="H217" s="3" t="s">
        <v>591</v>
      </c>
      <c r="I217" s="3" t="s">
        <v>71</v>
      </c>
      <c r="J217" s="3" t="s">
        <v>29</v>
      </c>
      <c r="K217" s="4">
        <v>43460</v>
      </c>
      <c r="L217" s="4">
        <v>43461</v>
      </c>
      <c r="M217" s="4">
        <v>47114</v>
      </c>
      <c r="N217" s="3">
        <v>10</v>
      </c>
      <c r="O217" s="3">
        <f t="shared" si="4"/>
        <v>76178.641000000003</v>
      </c>
      <c r="P217" s="3">
        <v>76178.641000000003</v>
      </c>
      <c r="Q217" s="3">
        <v>0</v>
      </c>
    </row>
    <row r="218" spans="1:17" ht="330" x14ac:dyDescent="0.25">
      <c r="A218" s="3">
        <v>1964</v>
      </c>
      <c r="B218" s="3" t="s">
        <v>592</v>
      </c>
      <c r="C218" s="3" t="s">
        <v>82</v>
      </c>
      <c r="D218" s="3" t="s">
        <v>593</v>
      </c>
      <c r="E218" s="3" t="s">
        <v>17</v>
      </c>
      <c r="F218" s="3" t="s">
        <v>18</v>
      </c>
      <c r="G218" s="3" t="s">
        <v>26</v>
      </c>
      <c r="H218" s="3" t="s">
        <v>594</v>
      </c>
      <c r="I218" s="3" t="s">
        <v>71</v>
      </c>
      <c r="J218" s="3" t="s">
        <v>29</v>
      </c>
      <c r="K218" s="4">
        <v>42808</v>
      </c>
      <c r="L218" s="4">
        <v>42895</v>
      </c>
      <c r="M218" s="4">
        <v>46547</v>
      </c>
      <c r="N218" s="3">
        <v>10</v>
      </c>
      <c r="O218" s="3">
        <f t="shared" si="4"/>
        <v>1200</v>
      </c>
      <c r="P218" s="3">
        <v>1000</v>
      </c>
      <c r="Q218" s="3">
        <v>200</v>
      </c>
    </row>
    <row r="219" spans="1:17" ht="105" x14ac:dyDescent="0.25">
      <c r="A219" s="3">
        <v>1970</v>
      </c>
      <c r="B219" s="3" t="s">
        <v>595</v>
      </c>
      <c r="C219" s="3" t="s">
        <v>596</v>
      </c>
      <c r="D219" s="3" t="s">
        <v>593</v>
      </c>
      <c r="E219" s="3" t="s">
        <v>17</v>
      </c>
      <c r="F219" s="3" t="s">
        <v>18</v>
      </c>
      <c r="G219" s="3" t="s">
        <v>26</v>
      </c>
      <c r="H219" s="3" t="s">
        <v>597</v>
      </c>
      <c r="I219" s="3" t="s">
        <v>71</v>
      </c>
      <c r="J219" s="3" t="s">
        <v>29</v>
      </c>
      <c r="K219" s="4">
        <v>42808</v>
      </c>
      <c r="L219" s="4">
        <v>42927</v>
      </c>
      <c r="M219" s="4">
        <v>46579</v>
      </c>
      <c r="N219" s="3">
        <v>10</v>
      </c>
      <c r="O219" s="3">
        <f t="shared" si="4"/>
        <v>1200</v>
      </c>
      <c r="P219" s="3">
        <v>1000</v>
      </c>
      <c r="Q219" s="3">
        <v>200</v>
      </c>
    </row>
    <row r="220" spans="1:17" ht="60" x14ac:dyDescent="0.25">
      <c r="A220" s="3">
        <v>1961</v>
      </c>
      <c r="B220" s="3" t="s">
        <v>598</v>
      </c>
      <c r="C220" s="3" t="s">
        <v>599</v>
      </c>
      <c r="D220" s="3" t="s">
        <v>593</v>
      </c>
      <c r="E220" s="3" t="s">
        <v>17</v>
      </c>
      <c r="F220" s="3" t="s">
        <v>18</v>
      </c>
      <c r="G220" s="3" t="s">
        <v>26</v>
      </c>
      <c r="H220" s="3" t="s">
        <v>600</v>
      </c>
      <c r="I220" s="3" t="s">
        <v>71</v>
      </c>
      <c r="J220" s="3" t="s">
        <v>29</v>
      </c>
      <c r="K220" s="4">
        <v>42808</v>
      </c>
      <c r="L220" s="4">
        <v>42927</v>
      </c>
      <c r="M220" s="4">
        <v>46579</v>
      </c>
      <c r="N220" s="3">
        <v>10</v>
      </c>
      <c r="O220" s="3">
        <f t="shared" si="4"/>
        <v>1200</v>
      </c>
      <c r="P220" s="3">
        <v>1000</v>
      </c>
      <c r="Q220" s="3">
        <v>200</v>
      </c>
    </row>
    <row r="221" spans="1:17" ht="150" x14ac:dyDescent="0.25">
      <c r="A221" s="3">
        <v>1962</v>
      </c>
      <c r="B221" s="3" t="s">
        <v>601</v>
      </c>
      <c r="C221" s="3" t="s">
        <v>602</v>
      </c>
      <c r="D221" s="3" t="s">
        <v>593</v>
      </c>
      <c r="E221" s="3" t="s">
        <v>17</v>
      </c>
      <c r="F221" s="3" t="s">
        <v>18</v>
      </c>
      <c r="G221" s="3" t="s">
        <v>26</v>
      </c>
      <c r="H221" s="3" t="s">
        <v>603</v>
      </c>
      <c r="I221" s="3" t="s">
        <v>71</v>
      </c>
      <c r="J221" s="3" t="s">
        <v>29</v>
      </c>
      <c r="K221" s="4">
        <v>42639</v>
      </c>
      <c r="L221" s="4">
        <v>42927</v>
      </c>
      <c r="M221" s="4">
        <v>46579</v>
      </c>
      <c r="N221" s="3">
        <v>10</v>
      </c>
      <c r="O221" s="3">
        <f t="shared" ref="O221:O236" si="5">P221+Q221</f>
        <v>2400</v>
      </c>
      <c r="P221" s="3">
        <v>2000</v>
      </c>
      <c r="Q221" s="3">
        <v>400</v>
      </c>
    </row>
    <row r="222" spans="1:17" ht="195" x14ac:dyDescent="0.25">
      <c r="A222" s="3">
        <v>1963</v>
      </c>
      <c r="B222" s="3" t="s">
        <v>604</v>
      </c>
      <c r="C222" s="3" t="s">
        <v>87</v>
      </c>
      <c r="D222" s="3" t="s">
        <v>593</v>
      </c>
      <c r="E222" s="3" t="s">
        <v>17</v>
      </c>
      <c r="F222" s="3" t="s">
        <v>18</v>
      </c>
      <c r="G222" s="3" t="s">
        <v>26</v>
      </c>
      <c r="H222" s="3" t="s">
        <v>605</v>
      </c>
      <c r="I222" s="3" t="s">
        <v>71</v>
      </c>
      <c r="J222" s="3" t="s">
        <v>29</v>
      </c>
      <c r="K222" s="4">
        <v>42808</v>
      </c>
      <c r="L222" s="4">
        <v>42951</v>
      </c>
      <c r="M222" s="4">
        <v>46603</v>
      </c>
      <c r="N222" s="3">
        <v>10</v>
      </c>
      <c r="O222" s="3">
        <f t="shared" si="5"/>
        <v>3780</v>
      </c>
      <c r="P222" s="3">
        <v>3150</v>
      </c>
      <c r="Q222" s="3">
        <v>630</v>
      </c>
    </row>
    <row r="223" spans="1:17" ht="180" x14ac:dyDescent="0.25">
      <c r="A223" s="3">
        <v>1965</v>
      </c>
      <c r="B223" s="3" t="s">
        <v>592</v>
      </c>
      <c r="C223" s="3" t="s">
        <v>82</v>
      </c>
      <c r="D223" s="3" t="s">
        <v>606</v>
      </c>
      <c r="E223" s="3" t="s">
        <v>17</v>
      </c>
      <c r="F223" s="3" t="s">
        <v>18</v>
      </c>
      <c r="G223" s="3" t="s">
        <v>26</v>
      </c>
      <c r="H223" s="3" t="s">
        <v>607</v>
      </c>
      <c r="I223" s="3" t="s">
        <v>71</v>
      </c>
      <c r="J223" s="3" t="s">
        <v>29</v>
      </c>
      <c r="K223" s="4">
        <v>42808</v>
      </c>
      <c r="L223" s="4">
        <v>42895</v>
      </c>
      <c r="M223" s="4">
        <v>46547</v>
      </c>
      <c r="N223" s="3">
        <v>10</v>
      </c>
      <c r="O223" s="3">
        <f t="shared" si="5"/>
        <v>7860</v>
      </c>
      <c r="P223" s="3">
        <v>6550</v>
      </c>
      <c r="Q223" s="3">
        <v>1310</v>
      </c>
    </row>
    <row r="224" spans="1:17" ht="60" x14ac:dyDescent="0.25">
      <c r="A224" s="3">
        <v>1966</v>
      </c>
      <c r="B224" s="3" t="s">
        <v>608</v>
      </c>
      <c r="C224" s="3" t="s">
        <v>609</v>
      </c>
      <c r="D224" s="3" t="s">
        <v>606</v>
      </c>
      <c r="E224" s="3" t="s">
        <v>17</v>
      </c>
      <c r="F224" s="3" t="s">
        <v>18</v>
      </c>
      <c r="G224" s="3" t="s">
        <v>26</v>
      </c>
      <c r="H224" s="3" t="s">
        <v>610</v>
      </c>
      <c r="I224" s="3" t="s">
        <v>71</v>
      </c>
      <c r="J224" s="3" t="s">
        <v>29</v>
      </c>
      <c r="K224" s="4">
        <v>42808</v>
      </c>
      <c r="L224" s="4">
        <v>42978</v>
      </c>
      <c r="M224" s="4">
        <v>46630</v>
      </c>
      <c r="N224" s="3">
        <v>10</v>
      </c>
      <c r="O224" s="3">
        <f t="shared" si="5"/>
        <v>1200</v>
      </c>
      <c r="P224" s="3">
        <v>1000</v>
      </c>
      <c r="Q224" s="3">
        <v>200</v>
      </c>
    </row>
    <row r="225" spans="1:17" ht="60" x14ac:dyDescent="0.25">
      <c r="A225" s="3">
        <v>1967</v>
      </c>
      <c r="B225" s="3" t="s">
        <v>611</v>
      </c>
      <c r="C225" s="3" t="s">
        <v>612</v>
      </c>
      <c r="D225" s="3" t="s">
        <v>606</v>
      </c>
      <c r="E225" s="3" t="s">
        <v>17</v>
      </c>
      <c r="F225" s="3" t="s">
        <v>18</v>
      </c>
      <c r="G225" s="3" t="s">
        <v>26</v>
      </c>
      <c r="H225" s="3" t="s">
        <v>613</v>
      </c>
      <c r="I225" s="3" t="s">
        <v>71</v>
      </c>
      <c r="J225" s="3" t="s">
        <v>29</v>
      </c>
      <c r="K225" s="4">
        <v>42808</v>
      </c>
      <c r="L225" s="4">
        <v>42927</v>
      </c>
      <c r="M225" s="4">
        <v>46579</v>
      </c>
      <c r="N225" s="3">
        <v>10</v>
      </c>
      <c r="O225" s="3">
        <f t="shared" si="5"/>
        <v>1260</v>
      </c>
      <c r="P225" s="3">
        <v>1050</v>
      </c>
      <c r="Q225" s="3">
        <v>210</v>
      </c>
    </row>
    <row r="226" spans="1:17" ht="60" x14ac:dyDescent="0.25">
      <c r="A226" s="3">
        <v>1968</v>
      </c>
      <c r="B226" s="3" t="s">
        <v>614</v>
      </c>
      <c r="C226" s="3" t="s">
        <v>558</v>
      </c>
      <c r="D226" s="3" t="s">
        <v>606</v>
      </c>
      <c r="E226" s="3" t="s">
        <v>17</v>
      </c>
      <c r="F226" s="3" t="s">
        <v>18</v>
      </c>
      <c r="G226" s="3" t="s">
        <v>26</v>
      </c>
      <c r="H226" s="3" t="s">
        <v>615</v>
      </c>
      <c r="I226" s="3" t="s">
        <v>71</v>
      </c>
      <c r="J226" s="3" t="s">
        <v>29</v>
      </c>
      <c r="K226" s="4">
        <v>42808</v>
      </c>
      <c r="L226" s="4">
        <v>42927</v>
      </c>
      <c r="M226" s="4">
        <v>46579</v>
      </c>
      <c r="N226" s="3">
        <v>10</v>
      </c>
      <c r="O226" s="3">
        <f t="shared" si="5"/>
        <v>600</v>
      </c>
      <c r="P226" s="3">
        <v>500</v>
      </c>
      <c r="Q226" s="3">
        <v>100</v>
      </c>
    </row>
    <row r="227" spans="1:17" ht="60" x14ac:dyDescent="0.25">
      <c r="A227" s="3">
        <v>1969</v>
      </c>
      <c r="B227" s="3" t="s">
        <v>616</v>
      </c>
      <c r="C227" s="3" t="s">
        <v>617</v>
      </c>
      <c r="D227" s="3" t="s">
        <v>606</v>
      </c>
      <c r="E227" s="3" t="s">
        <v>17</v>
      </c>
      <c r="F227" s="3" t="s">
        <v>18</v>
      </c>
      <c r="G227" s="3" t="s">
        <v>26</v>
      </c>
      <c r="H227" s="3" t="s">
        <v>618</v>
      </c>
      <c r="I227" s="3" t="s">
        <v>71</v>
      </c>
      <c r="J227" s="3" t="s">
        <v>29</v>
      </c>
      <c r="K227" s="4">
        <v>42808</v>
      </c>
      <c r="L227" s="4">
        <v>42927</v>
      </c>
      <c r="M227" s="4">
        <v>46579</v>
      </c>
      <c r="N227" s="3">
        <v>10</v>
      </c>
      <c r="O227" s="3">
        <f t="shared" si="5"/>
        <v>1200</v>
      </c>
      <c r="P227" s="3">
        <v>1000</v>
      </c>
      <c r="Q227" s="3">
        <v>200</v>
      </c>
    </row>
    <row r="228" spans="1:17" ht="150" x14ac:dyDescent="0.25">
      <c r="A228" s="3">
        <v>3341</v>
      </c>
      <c r="B228" s="3" t="s">
        <v>619</v>
      </c>
      <c r="C228" s="3" t="s">
        <v>532</v>
      </c>
      <c r="D228" s="3" t="s">
        <v>620</v>
      </c>
      <c r="E228" s="3" t="s">
        <v>17</v>
      </c>
      <c r="F228" s="3" t="s">
        <v>18</v>
      </c>
      <c r="G228" s="3" t="s">
        <v>26</v>
      </c>
      <c r="H228" s="3" t="s">
        <v>621</v>
      </c>
      <c r="I228" s="3" t="s">
        <v>34</v>
      </c>
      <c r="J228" s="3" t="s">
        <v>29</v>
      </c>
      <c r="K228" s="4">
        <v>42578</v>
      </c>
      <c r="L228" s="4">
        <v>42578</v>
      </c>
      <c r="M228" s="4">
        <v>46230</v>
      </c>
      <c r="N228" s="3">
        <v>10</v>
      </c>
      <c r="O228" s="3">
        <f t="shared" si="5"/>
        <v>650</v>
      </c>
      <c r="P228" s="3">
        <v>650</v>
      </c>
      <c r="Q228" s="3">
        <v>0</v>
      </c>
    </row>
    <row r="229" spans="1:17" ht="75" x14ac:dyDescent="0.25">
      <c r="A229" s="3">
        <v>1870</v>
      </c>
      <c r="B229" s="3" t="s">
        <v>622</v>
      </c>
      <c r="C229" s="3" t="s">
        <v>164</v>
      </c>
      <c r="D229" s="3" t="s">
        <v>623</v>
      </c>
      <c r="E229" s="3" t="s">
        <v>17</v>
      </c>
      <c r="F229" s="3" t="s">
        <v>18</v>
      </c>
      <c r="G229" s="3" t="s">
        <v>19</v>
      </c>
      <c r="H229" s="3" t="s">
        <v>624</v>
      </c>
      <c r="I229" s="3" t="s">
        <v>168</v>
      </c>
      <c r="J229" s="3" t="s">
        <v>134</v>
      </c>
      <c r="K229" s="4">
        <v>42762</v>
      </c>
      <c r="L229" s="4">
        <v>42781</v>
      </c>
      <c r="M229" s="4">
        <v>46433</v>
      </c>
      <c r="N229" s="3">
        <v>10</v>
      </c>
      <c r="O229" s="3">
        <f t="shared" si="5"/>
        <v>3280.28</v>
      </c>
      <c r="P229" s="3">
        <v>3280.28</v>
      </c>
      <c r="Q229" s="3">
        <v>0</v>
      </c>
    </row>
    <row r="230" spans="1:17" ht="75" x14ac:dyDescent="0.25">
      <c r="A230" s="3">
        <v>1871</v>
      </c>
      <c r="B230" s="3" t="s">
        <v>625</v>
      </c>
      <c r="C230" s="3" t="s">
        <v>164</v>
      </c>
      <c r="D230" s="3" t="s">
        <v>623</v>
      </c>
      <c r="E230" s="3" t="s">
        <v>17</v>
      </c>
      <c r="F230" s="3" t="s">
        <v>18</v>
      </c>
      <c r="G230" s="3" t="s">
        <v>26</v>
      </c>
      <c r="H230" s="3" t="s">
        <v>624</v>
      </c>
      <c r="I230" s="3" t="s">
        <v>168</v>
      </c>
      <c r="J230" s="3" t="s">
        <v>134</v>
      </c>
      <c r="K230" s="4">
        <v>42762</v>
      </c>
      <c r="L230" s="4">
        <v>42781</v>
      </c>
      <c r="M230" s="4">
        <v>46433</v>
      </c>
      <c r="N230" s="3">
        <v>10</v>
      </c>
      <c r="O230" s="3">
        <f t="shared" si="5"/>
        <v>1400</v>
      </c>
      <c r="P230" s="3">
        <v>1400</v>
      </c>
      <c r="Q230" s="3">
        <v>0</v>
      </c>
    </row>
    <row r="231" spans="1:17" ht="75" x14ac:dyDescent="0.25">
      <c r="A231" s="3">
        <v>1872</v>
      </c>
      <c r="B231" s="3" t="s">
        <v>626</v>
      </c>
      <c r="C231" s="3" t="s">
        <v>164</v>
      </c>
      <c r="D231" s="3" t="s">
        <v>170</v>
      </c>
      <c r="E231" s="3" t="s">
        <v>17</v>
      </c>
      <c r="F231" s="3" t="s">
        <v>18</v>
      </c>
      <c r="G231" s="3" t="s">
        <v>26</v>
      </c>
      <c r="H231" s="3" t="s">
        <v>627</v>
      </c>
      <c r="I231" s="3" t="s">
        <v>168</v>
      </c>
      <c r="J231" s="3" t="s">
        <v>134</v>
      </c>
      <c r="K231" s="4">
        <v>42299</v>
      </c>
      <c r="L231" s="4">
        <v>42317</v>
      </c>
      <c r="M231" s="4">
        <v>45970</v>
      </c>
      <c r="N231" s="3">
        <v>10</v>
      </c>
      <c r="O231" s="3">
        <f t="shared" si="5"/>
        <v>950</v>
      </c>
      <c r="P231" s="3">
        <v>950</v>
      </c>
      <c r="Q231" s="3">
        <v>0</v>
      </c>
    </row>
    <row r="232" spans="1:17" ht="90" x14ac:dyDescent="0.25">
      <c r="A232" s="3">
        <v>3909</v>
      </c>
      <c r="B232" s="3" t="s">
        <v>628</v>
      </c>
      <c r="C232" s="3" t="s">
        <v>100</v>
      </c>
      <c r="D232" s="3" t="s">
        <v>255</v>
      </c>
      <c r="E232" s="3" t="s">
        <v>17</v>
      </c>
      <c r="F232" s="3" t="s">
        <v>18</v>
      </c>
      <c r="G232" s="3" t="s">
        <v>26</v>
      </c>
      <c r="H232" s="3" t="s">
        <v>629</v>
      </c>
      <c r="I232" s="3" t="s">
        <v>71</v>
      </c>
      <c r="J232" s="3" t="s">
        <v>29</v>
      </c>
      <c r="K232" s="4">
        <v>42621</v>
      </c>
      <c r="L232" s="4">
        <v>42633</v>
      </c>
      <c r="M232" s="4">
        <v>50040</v>
      </c>
      <c r="N232" s="3">
        <v>20</v>
      </c>
      <c r="O232" s="3">
        <f t="shared" si="5"/>
        <v>15894.4</v>
      </c>
      <c r="P232" s="3">
        <v>15894.4</v>
      </c>
      <c r="Q232" s="3">
        <v>0</v>
      </c>
    </row>
    <row r="233" spans="1:17" ht="90" x14ac:dyDescent="0.25">
      <c r="A233" s="3">
        <v>3912</v>
      </c>
      <c r="B233" s="3" t="s">
        <v>630</v>
      </c>
      <c r="C233" s="3" t="s">
        <v>100</v>
      </c>
      <c r="D233" s="3" t="s">
        <v>255</v>
      </c>
      <c r="E233" s="3" t="s">
        <v>17</v>
      </c>
      <c r="F233" s="3" t="s">
        <v>18</v>
      </c>
      <c r="G233" s="3" t="s">
        <v>19</v>
      </c>
      <c r="H233" s="3" t="s">
        <v>631</v>
      </c>
      <c r="I233" s="3" t="s">
        <v>71</v>
      </c>
      <c r="J233" s="3" t="s">
        <v>29</v>
      </c>
      <c r="K233" s="4">
        <v>42621</v>
      </c>
      <c r="L233" s="4">
        <v>42633</v>
      </c>
      <c r="M233" s="4">
        <v>50040</v>
      </c>
      <c r="N233" s="3">
        <v>20.3</v>
      </c>
      <c r="O233" s="3">
        <f t="shared" si="5"/>
        <v>4987.92</v>
      </c>
      <c r="P233" s="3">
        <v>4987.92</v>
      </c>
      <c r="Q233" s="3">
        <v>0</v>
      </c>
    </row>
    <row r="234" spans="1:17" ht="90" x14ac:dyDescent="0.25">
      <c r="A234" s="3">
        <v>7822</v>
      </c>
      <c r="B234" s="3" t="s">
        <v>415</v>
      </c>
      <c r="C234" s="3" t="s">
        <v>100</v>
      </c>
      <c r="D234" s="3" t="s">
        <v>413</v>
      </c>
      <c r="E234" s="3" t="s">
        <v>17</v>
      </c>
      <c r="F234" s="3" t="s">
        <v>18</v>
      </c>
      <c r="G234" s="3" t="s">
        <v>26</v>
      </c>
      <c r="H234" s="3" t="s">
        <v>632</v>
      </c>
      <c r="I234" s="3" t="s">
        <v>71</v>
      </c>
      <c r="J234" s="3" t="s">
        <v>29</v>
      </c>
      <c r="K234" s="4">
        <v>43402</v>
      </c>
      <c r="L234" s="4">
        <v>43416</v>
      </c>
      <c r="M234" s="4">
        <v>48896</v>
      </c>
      <c r="N234" s="3">
        <v>15</v>
      </c>
      <c r="O234" s="3">
        <f t="shared" si="5"/>
        <v>4500</v>
      </c>
      <c r="P234" s="3">
        <v>1500</v>
      </c>
      <c r="Q234" s="3">
        <v>3000</v>
      </c>
    </row>
    <row r="235" spans="1:17" ht="60" x14ac:dyDescent="0.25">
      <c r="A235" s="3">
        <v>7819</v>
      </c>
      <c r="B235" s="3" t="s">
        <v>633</v>
      </c>
      <c r="C235" s="3" t="s">
        <v>197</v>
      </c>
      <c r="D235" s="3" t="s">
        <v>298</v>
      </c>
      <c r="E235" s="3" t="s">
        <v>17</v>
      </c>
      <c r="F235" s="3" t="s">
        <v>18</v>
      </c>
      <c r="G235" s="3" t="s">
        <v>26</v>
      </c>
      <c r="H235" s="3" t="s">
        <v>634</v>
      </c>
      <c r="I235" s="3" t="s">
        <v>34</v>
      </c>
      <c r="J235" s="3" t="s">
        <v>29</v>
      </c>
      <c r="K235" s="4">
        <v>42612</v>
      </c>
      <c r="L235" s="4">
        <v>42612</v>
      </c>
      <c r="M235" s="4">
        <v>46387</v>
      </c>
      <c r="N235" s="3">
        <v>10.3</v>
      </c>
      <c r="O235" s="3">
        <f t="shared" si="5"/>
        <v>4430</v>
      </c>
      <c r="P235" s="3">
        <v>4430</v>
      </c>
      <c r="Q235" s="3">
        <v>0</v>
      </c>
    </row>
    <row r="236" spans="1:17" ht="120" x14ac:dyDescent="0.25">
      <c r="A236" s="3">
        <v>5391</v>
      </c>
      <c r="B236" s="3" t="s">
        <v>635</v>
      </c>
      <c r="C236" s="3" t="s">
        <v>45</v>
      </c>
      <c r="D236" s="3" t="s">
        <v>636</v>
      </c>
      <c r="E236" s="3" t="s">
        <v>59</v>
      </c>
      <c r="F236" s="3" t="s">
        <v>60</v>
      </c>
      <c r="G236" s="3" t="s">
        <v>61</v>
      </c>
      <c r="H236" s="3" t="s">
        <v>637</v>
      </c>
      <c r="I236" s="3" t="s">
        <v>71</v>
      </c>
      <c r="J236" s="3" t="s">
        <v>134</v>
      </c>
      <c r="K236" s="4">
        <v>42144</v>
      </c>
      <c r="L236" s="4">
        <v>42151</v>
      </c>
      <c r="M236" s="4">
        <v>45865</v>
      </c>
      <c r="N236" s="3">
        <v>10.199999999999999</v>
      </c>
      <c r="O236" s="3">
        <f t="shared" si="5"/>
        <v>15015</v>
      </c>
      <c r="P236" s="3">
        <v>15015</v>
      </c>
      <c r="Q236" s="3">
        <v>0</v>
      </c>
    </row>
    <row r="237" spans="1:17" ht="60" x14ac:dyDescent="0.25">
      <c r="A237" s="3">
        <v>7820</v>
      </c>
      <c r="B237" s="3" t="s">
        <v>638</v>
      </c>
      <c r="C237" s="3" t="s">
        <v>197</v>
      </c>
      <c r="D237" s="3" t="s">
        <v>298</v>
      </c>
      <c r="E237" s="3" t="s">
        <v>17</v>
      </c>
      <c r="F237" s="3" t="s">
        <v>18</v>
      </c>
      <c r="G237" s="3" t="s">
        <v>26</v>
      </c>
      <c r="H237" s="3" t="s">
        <v>639</v>
      </c>
      <c r="I237" s="3" t="s">
        <v>134</v>
      </c>
      <c r="J237" s="3" t="s">
        <v>29</v>
      </c>
      <c r="K237" s="4">
        <v>42612</v>
      </c>
      <c r="L237" s="4">
        <v>42613</v>
      </c>
      <c r="M237" s="4">
        <v>46387</v>
      </c>
      <c r="N237" s="3">
        <v>10.3</v>
      </c>
      <c r="O237" s="3">
        <f t="shared" ref="O237:O249" si="6">P237+Q237</f>
        <v>4885</v>
      </c>
      <c r="P237" s="3">
        <v>4885</v>
      </c>
      <c r="Q237" s="3">
        <v>0</v>
      </c>
    </row>
    <row r="238" spans="1:17" ht="60" x14ac:dyDescent="0.25">
      <c r="A238" s="3">
        <v>3405</v>
      </c>
      <c r="B238" s="3" t="s">
        <v>640</v>
      </c>
      <c r="C238" s="3" t="s">
        <v>304</v>
      </c>
      <c r="D238" s="3" t="s">
        <v>641</v>
      </c>
      <c r="E238" s="3" t="s">
        <v>17</v>
      </c>
      <c r="F238" s="3" t="s">
        <v>18</v>
      </c>
      <c r="G238" s="3" t="s">
        <v>26</v>
      </c>
      <c r="H238" s="3" t="s">
        <v>642</v>
      </c>
      <c r="I238" s="3" t="s">
        <v>134</v>
      </c>
      <c r="J238" s="3" t="s">
        <v>134</v>
      </c>
      <c r="K238" s="4">
        <v>41631</v>
      </c>
      <c r="L238" s="4">
        <v>41723</v>
      </c>
      <c r="M238" s="4">
        <v>47202</v>
      </c>
      <c r="N238" s="3">
        <v>15</v>
      </c>
      <c r="O238" s="3">
        <f t="shared" si="6"/>
        <v>30000</v>
      </c>
      <c r="P238" s="3">
        <v>30000</v>
      </c>
      <c r="Q238" s="3">
        <v>0</v>
      </c>
    </row>
    <row r="239" spans="1:17" ht="60" x14ac:dyDescent="0.25">
      <c r="A239" s="3">
        <v>3403</v>
      </c>
      <c r="B239" s="3" t="s">
        <v>640</v>
      </c>
      <c r="C239" s="3" t="s">
        <v>304</v>
      </c>
      <c r="D239" s="3" t="s">
        <v>643</v>
      </c>
      <c r="E239" s="3" t="s">
        <v>17</v>
      </c>
      <c r="F239" s="3" t="s">
        <v>18</v>
      </c>
      <c r="G239" s="3" t="s">
        <v>26</v>
      </c>
      <c r="H239" s="3" t="s">
        <v>644</v>
      </c>
      <c r="I239" s="3" t="s">
        <v>134</v>
      </c>
      <c r="J239" s="3" t="s">
        <v>29</v>
      </c>
      <c r="K239" s="4">
        <v>41631</v>
      </c>
      <c r="L239" s="4">
        <v>41723</v>
      </c>
      <c r="M239" s="4">
        <v>47202</v>
      </c>
      <c r="N239" s="3">
        <v>15</v>
      </c>
      <c r="O239" s="3">
        <f t="shared" si="6"/>
        <v>14000</v>
      </c>
      <c r="P239" s="3">
        <v>14000</v>
      </c>
      <c r="Q239" s="3">
        <v>0</v>
      </c>
    </row>
    <row r="240" spans="1:17" ht="60" x14ac:dyDescent="0.25">
      <c r="A240" s="3">
        <v>3406</v>
      </c>
      <c r="B240" s="3" t="s">
        <v>640</v>
      </c>
      <c r="C240" s="3" t="s">
        <v>304</v>
      </c>
      <c r="D240" s="3" t="s">
        <v>645</v>
      </c>
      <c r="E240" s="3" t="s">
        <v>17</v>
      </c>
      <c r="F240" s="3" t="s">
        <v>18</v>
      </c>
      <c r="G240" s="3" t="s">
        <v>26</v>
      </c>
      <c r="H240" s="3" t="s">
        <v>646</v>
      </c>
      <c r="I240" s="3" t="s">
        <v>134</v>
      </c>
      <c r="J240" s="3" t="s">
        <v>29</v>
      </c>
      <c r="K240" s="4">
        <v>41631</v>
      </c>
      <c r="L240" s="4">
        <v>41723</v>
      </c>
      <c r="M240" s="4">
        <v>47202</v>
      </c>
      <c r="N240" s="3">
        <v>15</v>
      </c>
      <c r="O240" s="3">
        <f t="shared" si="6"/>
        <v>28000</v>
      </c>
      <c r="P240" s="3">
        <v>28000</v>
      </c>
      <c r="Q240" s="3">
        <v>0</v>
      </c>
    </row>
    <row r="241" spans="1:17" ht="60" x14ac:dyDescent="0.25">
      <c r="A241" s="3">
        <v>3404</v>
      </c>
      <c r="B241" s="3" t="s">
        <v>640</v>
      </c>
      <c r="C241" s="3" t="s">
        <v>304</v>
      </c>
      <c r="D241" s="3" t="s">
        <v>645</v>
      </c>
      <c r="E241" s="3" t="s">
        <v>17</v>
      </c>
      <c r="F241" s="3" t="s">
        <v>18</v>
      </c>
      <c r="G241" s="3" t="s">
        <v>220</v>
      </c>
      <c r="H241" s="3" t="s">
        <v>647</v>
      </c>
      <c r="I241" s="3" t="s">
        <v>134</v>
      </c>
      <c r="J241" s="3" t="s">
        <v>29</v>
      </c>
      <c r="K241" s="4">
        <v>41631</v>
      </c>
      <c r="L241" s="4">
        <v>41723.041666666664</v>
      </c>
      <c r="M241" s="4">
        <v>47202</v>
      </c>
      <c r="N241" s="3">
        <v>15.01</v>
      </c>
      <c r="O241" s="3">
        <f t="shared" si="6"/>
        <v>28000</v>
      </c>
      <c r="P241" s="3">
        <v>28000</v>
      </c>
      <c r="Q241" s="3">
        <v>0</v>
      </c>
    </row>
    <row r="242" spans="1:17" ht="60" x14ac:dyDescent="0.25">
      <c r="A242" s="3">
        <v>3407</v>
      </c>
      <c r="B242" s="3" t="s">
        <v>640</v>
      </c>
      <c r="C242" s="3" t="s">
        <v>304</v>
      </c>
      <c r="D242" s="3" t="s">
        <v>643</v>
      </c>
      <c r="E242" s="3" t="s">
        <v>17</v>
      </c>
      <c r="F242" s="3" t="s">
        <v>18</v>
      </c>
      <c r="G242" s="3" t="s">
        <v>19</v>
      </c>
      <c r="H242" s="3" t="s">
        <v>648</v>
      </c>
      <c r="I242" s="3" t="s">
        <v>134</v>
      </c>
      <c r="J242" s="3" t="s">
        <v>29</v>
      </c>
      <c r="K242" s="4">
        <v>41631</v>
      </c>
      <c r="L242" s="4">
        <v>41723</v>
      </c>
      <c r="M242" s="4">
        <v>47202</v>
      </c>
      <c r="N242" s="3">
        <v>15</v>
      </c>
      <c r="O242" s="3">
        <f t="shared" si="6"/>
        <v>18000</v>
      </c>
      <c r="P242" s="3">
        <v>18000</v>
      </c>
      <c r="Q242" s="3">
        <v>0</v>
      </c>
    </row>
    <row r="243" spans="1:17" ht="90" x14ac:dyDescent="0.25">
      <c r="A243" s="3">
        <v>1723</v>
      </c>
      <c r="B243" s="3" t="s">
        <v>649</v>
      </c>
      <c r="C243" s="3" t="s">
        <v>182</v>
      </c>
      <c r="D243" s="3" t="s">
        <v>650</v>
      </c>
      <c r="E243" s="3" t="s">
        <v>184</v>
      </c>
      <c r="F243" s="3" t="s">
        <v>185</v>
      </c>
      <c r="G243" s="3" t="s">
        <v>186</v>
      </c>
      <c r="H243" s="3" t="s">
        <v>651</v>
      </c>
      <c r="I243" s="3" t="s">
        <v>188</v>
      </c>
      <c r="J243" s="3" t="s">
        <v>134</v>
      </c>
      <c r="K243" s="4">
        <v>42535</v>
      </c>
      <c r="L243" s="4">
        <v>42536</v>
      </c>
      <c r="M243" s="4">
        <v>49475</v>
      </c>
      <c r="N243" s="3">
        <v>19</v>
      </c>
      <c r="O243" s="3">
        <f t="shared" si="6"/>
        <v>14492729.187999999</v>
      </c>
      <c r="P243" s="3">
        <v>14492729.187999999</v>
      </c>
      <c r="Q243" s="3">
        <v>0</v>
      </c>
    </row>
    <row r="244" spans="1:17" ht="60" x14ac:dyDescent="0.25">
      <c r="A244" s="3">
        <v>3409</v>
      </c>
      <c r="B244" s="3" t="s">
        <v>640</v>
      </c>
      <c r="C244" s="3" t="s">
        <v>304</v>
      </c>
      <c r="D244" s="3" t="s">
        <v>645</v>
      </c>
      <c r="E244" s="3" t="s">
        <v>17</v>
      </c>
      <c r="F244" s="3" t="s">
        <v>18</v>
      </c>
      <c r="G244" s="3" t="s">
        <v>26</v>
      </c>
      <c r="H244" s="3" t="s">
        <v>652</v>
      </c>
      <c r="I244" s="3" t="s">
        <v>134</v>
      </c>
      <c r="J244" s="3" t="s">
        <v>29</v>
      </c>
      <c r="K244" s="4">
        <v>41631</v>
      </c>
      <c r="L244" s="4">
        <v>41723</v>
      </c>
      <c r="M244" s="4">
        <v>47202</v>
      </c>
      <c r="N244" s="3">
        <v>15</v>
      </c>
      <c r="O244" s="3">
        <f t="shared" si="6"/>
        <v>37000</v>
      </c>
      <c r="P244" s="3">
        <v>37000</v>
      </c>
      <c r="Q244" s="3">
        <v>0</v>
      </c>
    </row>
    <row r="245" spans="1:17" ht="60" x14ac:dyDescent="0.25">
      <c r="A245" s="3">
        <v>3408</v>
      </c>
      <c r="B245" s="3" t="s">
        <v>640</v>
      </c>
      <c r="C245" s="3" t="s">
        <v>304</v>
      </c>
      <c r="D245" s="3" t="s">
        <v>645</v>
      </c>
      <c r="E245" s="3" t="s">
        <v>17</v>
      </c>
      <c r="F245" s="3" t="s">
        <v>18</v>
      </c>
      <c r="G245" s="3" t="s">
        <v>26</v>
      </c>
      <c r="H245" s="3" t="s">
        <v>653</v>
      </c>
      <c r="I245" s="3" t="s">
        <v>134</v>
      </c>
      <c r="J245" s="3" t="s">
        <v>29</v>
      </c>
      <c r="K245" s="4">
        <v>41631</v>
      </c>
      <c r="L245" s="4">
        <v>41723</v>
      </c>
      <c r="M245" s="4">
        <v>47202</v>
      </c>
      <c r="N245" s="3">
        <v>15</v>
      </c>
      <c r="O245" s="3">
        <f t="shared" si="6"/>
        <v>1300</v>
      </c>
      <c r="P245" s="3">
        <v>1300</v>
      </c>
      <c r="Q245" s="3">
        <v>0</v>
      </c>
    </row>
    <row r="246" spans="1:17" ht="105" x14ac:dyDescent="0.25">
      <c r="A246" s="3">
        <v>5394</v>
      </c>
      <c r="B246" s="3" t="s">
        <v>654</v>
      </c>
      <c r="C246" s="3" t="s">
        <v>45</v>
      </c>
      <c r="D246" s="3" t="s">
        <v>655</v>
      </c>
      <c r="E246" s="3" t="s">
        <v>17</v>
      </c>
      <c r="F246" s="3" t="s">
        <v>18</v>
      </c>
      <c r="G246" s="3" t="s">
        <v>19</v>
      </c>
      <c r="H246" s="3" t="s">
        <v>521</v>
      </c>
      <c r="I246" s="3" t="s">
        <v>28</v>
      </c>
      <c r="J246" s="3" t="s">
        <v>29</v>
      </c>
      <c r="K246" s="4">
        <v>42594</v>
      </c>
      <c r="L246" s="4">
        <v>42607</v>
      </c>
      <c r="M246" s="4">
        <v>49912</v>
      </c>
      <c r="N246" s="3">
        <v>20</v>
      </c>
      <c r="O246" s="3">
        <f t="shared" si="6"/>
        <v>2136.85</v>
      </c>
      <c r="P246" s="3">
        <v>2136.85</v>
      </c>
      <c r="Q246" s="3">
        <v>0</v>
      </c>
    </row>
    <row r="247" spans="1:17" ht="90" x14ac:dyDescent="0.25">
      <c r="A247" s="3">
        <v>2866</v>
      </c>
      <c r="B247" s="3" t="s">
        <v>657</v>
      </c>
      <c r="C247" s="3" t="s">
        <v>130</v>
      </c>
      <c r="D247" s="3" t="s">
        <v>658</v>
      </c>
      <c r="E247" s="3" t="s">
        <v>17</v>
      </c>
      <c r="F247" s="3" t="s">
        <v>18</v>
      </c>
      <c r="G247" s="3" t="s">
        <v>567</v>
      </c>
      <c r="H247" s="3" t="s">
        <v>659</v>
      </c>
      <c r="I247" s="3" t="s">
        <v>71</v>
      </c>
      <c r="J247" s="3" t="s">
        <v>29</v>
      </c>
      <c r="K247" s="4">
        <v>42054</v>
      </c>
      <c r="L247" s="4">
        <v>42145</v>
      </c>
      <c r="M247" s="4">
        <v>45796</v>
      </c>
      <c r="N247" s="3">
        <v>10</v>
      </c>
      <c r="O247" s="3">
        <f t="shared" si="6"/>
        <v>12576</v>
      </c>
      <c r="P247" s="3">
        <v>4480</v>
      </c>
      <c r="Q247" s="3">
        <v>8096</v>
      </c>
    </row>
    <row r="248" spans="1:17" ht="120" x14ac:dyDescent="0.25">
      <c r="A248" s="3">
        <v>4803</v>
      </c>
      <c r="B248" s="3" t="s">
        <v>660</v>
      </c>
      <c r="C248" s="3" t="s">
        <v>173</v>
      </c>
      <c r="D248" s="3" t="s">
        <v>661</v>
      </c>
      <c r="E248" s="3" t="s">
        <v>17</v>
      </c>
      <c r="F248" s="3" t="s">
        <v>18</v>
      </c>
      <c r="G248" s="3" t="s">
        <v>26</v>
      </c>
      <c r="H248" s="3" t="s">
        <v>662</v>
      </c>
      <c r="I248" s="3" t="s">
        <v>71</v>
      </c>
      <c r="J248" s="3" t="s">
        <v>29</v>
      </c>
      <c r="K248" s="4">
        <v>42530</v>
      </c>
      <c r="L248" s="4">
        <v>42559</v>
      </c>
      <c r="M248" s="4">
        <v>46210</v>
      </c>
      <c r="N248" s="3">
        <v>10</v>
      </c>
      <c r="O248" s="3">
        <f t="shared" si="6"/>
        <v>21140</v>
      </c>
      <c r="P248" s="3">
        <v>21140</v>
      </c>
      <c r="Q248" s="3">
        <v>0</v>
      </c>
    </row>
    <row r="249" spans="1:17" ht="60" x14ac:dyDescent="0.25">
      <c r="A249" s="3">
        <v>4804</v>
      </c>
      <c r="B249" s="3" t="s">
        <v>663</v>
      </c>
      <c r="C249" s="3" t="s">
        <v>173</v>
      </c>
      <c r="D249" s="3" t="s">
        <v>588</v>
      </c>
      <c r="E249" s="3" t="s">
        <v>17</v>
      </c>
      <c r="F249" s="3" t="s">
        <v>18</v>
      </c>
      <c r="G249" s="3" t="s">
        <v>26</v>
      </c>
      <c r="H249" s="3" t="s">
        <v>664</v>
      </c>
      <c r="I249" s="3" t="s">
        <v>71</v>
      </c>
      <c r="J249" s="3" t="s">
        <v>29</v>
      </c>
      <c r="K249" s="4">
        <v>42696</v>
      </c>
      <c r="L249" s="4">
        <v>42727</v>
      </c>
      <c r="M249" s="4">
        <v>46378</v>
      </c>
      <c r="N249" s="3">
        <v>10</v>
      </c>
      <c r="O249" s="3">
        <f t="shared" si="6"/>
        <v>21610</v>
      </c>
      <c r="P249" s="3">
        <v>21610</v>
      </c>
      <c r="Q249" s="3">
        <v>0</v>
      </c>
    </row>
    <row r="250" spans="1:17" ht="90" x14ac:dyDescent="0.25">
      <c r="A250" s="3">
        <v>2855</v>
      </c>
      <c r="B250" s="3" t="s">
        <v>665</v>
      </c>
      <c r="C250" s="3" t="s">
        <v>666</v>
      </c>
      <c r="D250" s="3" t="s">
        <v>667</v>
      </c>
      <c r="E250" s="3" t="s">
        <v>17</v>
      </c>
      <c r="F250" s="3" t="s">
        <v>18</v>
      </c>
      <c r="G250" s="3" t="s">
        <v>19</v>
      </c>
      <c r="H250" s="3" t="s">
        <v>668</v>
      </c>
      <c r="I250" s="3" t="s">
        <v>28</v>
      </c>
      <c r="J250" s="3" t="s">
        <v>134</v>
      </c>
      <c r="K250" s="4">
        <v>42625</v>
      </c>
      <c r="L250" s="4">
        <v>42655</v>
      </c>
      <c r="M250" s="4">
        <v>46306</v>
      </c>
      <c r="N250" s="3">
        <v>10</v>
      </c>
      <c r="O250" s="3">
        <f t="shared" ref="O250:O263" si="7">P250+Q250</f>
        <v>18133.678</v>
      </c>
      <c r="P250" s="3">
        <v>18133.678</v>
      </c>
      <c r="Q250" s="3">
        <v>0</v>
      </c>
    </row>
    <row r="251" spans="1:17" ht="75" x14ac:dyDescent="0.25">
      <c r="A251" s="3">
        <v>7816</v>
      </c>
      <c r="B251" s="3" t="s">
        <v>669</v>
      </c>
      <c r="C251" s="3" t="s">
        <v>48</v>
      </c>
      <c r="D251" s="3" t="s">
        <v>656</v>
      </c>
      <c r="E251" s="3" t="s">
        <v>17</v>
      </c>
      <c r="F251" s="3" t="s">
        <v>18</v>
      </c>
      <c r="G251" s="3" t="s">
        <v>26</v>
      </c>
      <c r="H251" s="3" t="s">
        <v>670</v>
      </c>
      <c r="I251" s="3" t="s">
        <v>71</v>
      </c>
      <c r="J251" s="3" t="s">
        <v>29</v>
      </c>
      <c r="K251" s="4">
        <v>42668</v>
      </c>
      <c r="L251" s="4">
        <v>42668</v>
      </c>
      <c r="M251" s="4">
        <v>46320</v>
      </c>
      <c r="N251" s="3">
        <v>10</v>
      </c>
      <c r="O251" s="3">
        <f t="shared" si="7"/>
        <v>4521.0600000000004</v>
      </c>
      <c r="P251" s="3">
        <v>4521.0600000000004</v>
      </c>
      <c r="Q251" s="3">
        <v>0</v>
      </c>
    </row>
    <row r="252" spans="1:17" ht="90" x14ac:dyDescent="0.25">
      <c r="A252" s="3">
        <v>2856</v>
      </c>
      <c r="B252" s="3" t="s">
        <v>671</v>
      </c>
      <c r="C252" s="3" t="s">
        <v>666</v>
      </c>
      <c r="D252" s="3" t="s">
        <v>667</v>
      </c>
      <c r="E252" s="3" t="s">
        <v>17</v>
      </c>
      <c r="F252" s="3" t="s">
        <v>18</v>
      </c>
      <c r="G252" s="3" t="s">
        <v>26</v>
      </c>
      <c r="H252" s="3" t="s">
        <v>668</v>
      </c>
      <c r="I252" s="3" t="s">
        <v>28</v>
      </c>
      <c r="J252" s="3" t="s">
        <v>134</v>
      </c>
      <c r="K252" s="4">
        <v>42578</v>
      </c>
      <c r="L252" s="4">
        <v>42591</v>
      </c>
      <c r="M252" s="4">
        <v>46242</v>
      </c>
      <c r="N252" s="3">
        <v>10</v>
      </c>
      <c r="O252" s="3">
        <f t="shared" si="7"/>
        <v>518000</v>
      </c>
      <c r="P252" s="3">
        <v>118000</v>
      </c>
      <c r="Q252" s="3">
        <v>400000</v>
      </c>
    </row>
    <row r="253" spans="1:17" ht="135" x14ac:dyDescent="0.25">
      <c r="A253" s="3">
        <v>3342</v>
      </c>
      <c r="B253" s="3" t="s">
        <v>672</v>
      </c>
      <c r="C253" s="3" t="s">
        <v>532</v>
      </c>
      <c r="D253" s="3" t="s">
        <v>620</v>
      </c>
      <c r="E253" s="3" t="s">
        <v>17</v>
      </c>
      <c r="F253" s="3" t="s">
        <v>18</v>
      </c>
      <c r="G253" s="3" t="s">
        <v>26</v>
      </c>
      <c r="H253" s="3" t="s">
        <v>673</v>
      </c>
      <c r="I253" s="3" t="s">
        <v>34</v>
      </c>
      <c r="J253" s="3" t="s">
        <v>29</v>
      </c>
      <c r="K253" s="4">
        <v>42584</v>
      </c>
      <c r="L253" s="4">
        <v>42584</v>
      </c>
      <c r="M253" s="4">
        <v>46236</v>
      </c>
      <c r="N253" s="3">
        <v>10</v>
      </c>
      <c r="O253" s="3">
        <f t="shared" si="7"/>
        <v>600</v>
      </c>
      <c r="P253" s="3">
        <v>600</v>
      </c>
      <c r="Q253" s="3">
        <v>0</v>
      </c>
    </row>
    <row r="254" spans="1:17" ht="135" x14ac:dyDescent="0.25">
      <c r="A254" s="3">
        <v>3343</v>
      </c>
      <c r="B254" s="3" t="s">
        <v>674</v>
      </c>
      <c r="C254" s="3" t="s">
        <v>532</v>
      </c>
      <c r="D254" s="3" t="s">
        <v>620</v>
      </c>
      <c r="E254" s="3" t="s">
        <v>17</v>
      </c>
      <c r="F254" s="3" t="s">
        <v>18</v>
      </c>
      <c r="G254" s="3" t="s">
        <v>26</v>
      </c>
      <c r="H254" s="3" t="s">
        <v>675</v>
      </c>
      <c r="I254" s="3" t="s">
        <v>34</v>
      </c>
      <c r="J254" s="3" t="s">
        <v>29</v>
      </c>
      <c r="K254" s="4">
        <v>42578</v>
      </c>
      <c r="L254" s="4">
        <v>42578</v>
      </c>
      <c r="M254" s="4">
        <v>46230</v>
      </c>
      <c r="N254" s="3">
        <v>10</v>
      </c>
      <c r="O254" s="3">
        <f t="shared" si="7"/>
        <v>70</v>
      </c>
      <c r="P254" s="3">
        <v>70</v>
      </c>
      <c r="Q254" s="3">
        <v>0</v>
      </c>
    </row>
    <row r="255" spans="1:17" ht="135" x14ac:dyDescent="0.25">
      <c r="A255" s="3">
        <v>3344</v>
      </c>
      <c r="B255" s="3" t="s">
        <v>676</v>
      </c>
      <c r="C255" s="3" t="s">
        <v>532</v>
      </c>
      <c r="D255" s="3" t="s">
        <v>620</v>
      </c>
      <c r="E255" s="3" t="s">
        <v>17</v>
      </c>
      <c r="F255" s="3" t="s">
        <v>18</v>
      </c>
      <c r="G255" s="3" t="s">
        <v>26</v>
      </c>
      <c r="H255" s="3" t="s">
        <v>677</v>
      </c>
      <c r="I255" s="3" t="s">
        <v>34</v>
      </c>
      <c r="J255" s="3" t="s">
        <v>29</v>
      </c>
      <c r="K255" s="4">
        <v>42584</v>
      </c>
      <c r="L255" s="4">
        <v>42584</v>
      </c>
      <c r="M255" s="4">
        <v>46236</v>
      </c>
      <c r="N255" s="3">
        <v>10</v>
      </c>
      <c r="O255" s="3">
        <f t="shared" si="7"/>
        <v>350</v>
      </c>
      <c r="P255" s="3">
        <v>350</v>
      </c>
      <c r="Q255" s="3">
        <v>0</v>
      </c>
    </row>
    <row r="256" spans="1:17" ht="120" x14ac:dyDescent="0.25">
      <c r="A256" s="3">
        <v>3345</v>
      </c>
      <c r="B256" s="3" t="s">
        <v>678</v>
      </c>
      <c r="C256" s="3" t="s">
        <v>532</v>
      </c>
      <c r="D256" s="3" t="s">
        <v>620</v>
      </c>
      <c r="E256" s="3" t="s">
        <v>17</v>
      </c>
      <c r="F256" s="3" t="s">
        <v>18</v>
      </c>
      <c r="G256" s="3" t="s">
        <v>26</v>
      </c>
      <c r="H256" s="3" t="s">
        <v>679</v>
      </c>
      <c r="I256" s="3" t="s">
        <v>34</v>
      </c>
      <c r="J256" s="3" t="s">
        <v>29</v>
      </c>
      <c r="K256" s="4">
        <v>42584</v>
      </c>
      <c r="L256" s="4">
        <v>42584</v>
      </c>
      <c r="M256" s="4">
        <v>46236</v>
      </c>
      <c r="N256" s="3">
        <v>9</v>
      </c>
      <c r="O256" s="3">
        <f t="shared" si="7"/>
        <v>150</v>
      </c>
      <c r="P256" s="3">
        <v>150</v>
      </c>
      <c r="Q256" s="3">
        <v>0</v>
      </c>
    </row>
    <row r="257" spans="1:17" ht="135" x14ac:dyDescent="0.25">
      <c r="A257" s="3">
        <v>3346</v>
      </c>
      <c r="B257" s="3" t="s">
        <v>680</v>
      </c>
      <c r="C257" s="3" t="s">
        <v>532</v>
      </c>
      <c r="D257" s="3" t="s">
        <v>620</v>
      </c>
      <c r="E257" s="3" t="s">
        <v>17</v>
      </c>
      <c r="F257" s="3" t="s">
        <v>18</v>
      </c>
      <c r="G257" s="3" t="s">
        <v>26</v>
      </c>
      <c r="H257" s="3" t="s">
        <v>681</v>
      </c>
      <c r="I257" s="3" t="s">
        <v>34</v>
      </c>
      <c r="J257" s="3" t="s">
        <v>29</v>
      </c>
      <c r="K257" s="4">
        <v>42584</v>
      </c>
      <c r="L257" s="4">
        <v>42584</v>
      </c>
      <c r="M257" s="4">
        <v>46236</v>
      </c>
      <c r="N257" s="3">
        <v>10</v>
      </c>
      <c r="O257" s="3">
        <f t="shared" si="7"/>
        <v>500</v>
      </c>
      <c r="P257" s="3">
        <v>500</v>
      </c>
      <c r="Q257" s="3">
        <v>0</v>
      </c>
    </row>
    <row r="258" spans="1:17" ht="135" x14ac:dyDescent="0.25">
      <c r="A258" s="3">
        <v>3347</v>
      </c>
      <c r="B258" s="3" t="s">
        <v>682</v>
      </c>
      <c r="C258" s="3" t="s">
        <v>532</v>
      </c>
      <c r="D258" s="3" t="s">
        <v>620</v>
      </c>
      <c r="E258" s="3" t="s">
        <v>17</v>
      </c>
      <c r="F258" s="3" t="s">
        <v>18</v>
      </c>
      <c r="G258" s="3" t="s">
        <v>26</v>
      </c>
      <c r="H258" s="3" t="s">
        <v>683</v>
      </c>
      <c r="I258" s="3" t="s">
        <v>34</v>
      </c>
      <c r="J258" s="3" t="s">
        <v>29</v>
      </c>
      <c r="K258" s="4">
        <v>42584</v>
      </c>
      <c r="L258" s="4">
        <v>42584</v>
      </c>
      <c r="M258" s="4">
        <v>46236</v>
      </c>
      <c r="N258" s="3">
        <v>10</v>
      </c>
      <c r="O258" s="3">
        <f t="shared" si="7"/>
        <v>200</v>
      </c>
      <c r="P258" s="3">
        <v>200</v>
      </c>
      <c r="Q258" s="3">
        <v>0</v>
      </c>
    </row>
    <row r="259" spans="1:17" ht="135" x14ac:dyDescent="0.25">
      <c r="A259" s="3">
        <v>3348</v>
      </c>
      <c r="B259" s="3" t="s">
        <v>684</v>
      </c>
      <c r="C259" s="3" t="s">
        <v>532</v>
      </c>
      <c r="D259" s="3" t="s">
        <v>620</v>
      </c>
      <c r="E259" s="3" t="s">
        <v>17</v>
      </c>
      <c r="F259" s="3" t="s">
        <v>18</v>
      </c>
      <c r="G259" s="3" t="s">
        <v>26</v>
      </c>
      <c r="H259" s="3" t="s">
        <v>685</v>
      </c>
      <c r="I259" s="3" t="s">
        <v>34</v>
      </c>
      <c r="J259" s="3" t="s">
        <v>29</v>
      </c>
      <c r="K259" s="4">
        <v>42584</v>
      </c>
      <c r="L259" s="4">
        <v>42584</v>
      </c>
      <c r="M259" s="4">
        <v>46236</v>
      </c>
      <c r="N259" s="3">
        <v>10</v>
      </c>
      <c r="O259" s="3">
        <f t="shared" si="7"/>
        <v>500</v>
      </c>
      <c r="P259" s="3">
        <v>500</v>
      </c>
      <c r="Q259" s="3">
        <v>0</v>
      </c>
    </row>
    <row r="260" spans="1:17" ht="165" x14ac:dyDescent="0.25">
      <c r="A260" s="3">
        <v>3349</v>
      </c>
      <c r="B260" s="3" t="s">
        <v>686</v>
      </c>
      <c r="C260" s="3" t="s">
        <v>532</v>
      </c>
      <c r="D260" s="3" t="s">
        <v>620</v>
      </c>
      <c r="E260" s="3" t="s">
        <v>17</v>
      </c>
      <c r="F260" s="3" t="s">
        <v>18</v>
      </c>
      <c r="G260" s="3" t="s">
        <v>26</v>
      </c>
      <c r="H260" s="3" t="s">
        <v>687</v>
      </c>
      <c r="I260" s="3" t="s">
        <v>34</v>
      </c>
      <c r="J260" s="3" t="s">
        <v>29</v>
      </c>
      <c r="K260" s="4">
        <v>42584</v>
      </c>
      <c r="L260" s="4">
        <v>42584</v>
      </c>
      <c r="M260" s="4">
        <v>46236</v>
      </c>
      <c r="N260" s="3">
        <v>10</v>
      </c>
      <c r="O260" s="3">
        <f t="shared" si="7"/>
        <v>700</v>
      </c>
      <c r="P260" s="3">
        <v>700</v>
      </c>
      <c r="Q260" s="3">
        <v>0</v>
      </c>
    </row>
    <row r="261" spans="1:17" ht="150" x14ac:dyDescent="0.25">
      <c r="A261" s="3">
        <v>3351</v>
      </c>
      <c r="B261" s="3" t="s">
        <v>688</v>
      </c>
      <c r="C261" s="3" t="s">
        <v>532</v>
      </c>
      <c r="D261" s="3" t="s">
        <v>620</v>
      </c>
      <c r="E261" s="3" t="s">
        <v>17</v>
      </c>
      <c r="F261" s="3" t="s">
        <v>18</v>
      </c>
      <c r="G261" s="3" t="s">
        <v>26</v>
      </c>
      <c r="H261" s="3" t="s">
        <v>689</v>
      </c>
      <c r="I261" s="3" t="s">
        <v>34</v>
      </c>
      <c r="J261" s="3" t="s">
        <v>29</v>
      </c>
      <c r="K261" s="4">
        <v>42584</v>
      </c>
      <c r="L261" s="4">
        <v>42584</v>
      </c>
      <c r="M261" s="4">
        <v>46236</v>
      </c>
      <c r="N261" s="3">
        <v>10</v>
      </c>
      <c r="O261" s="3">
        <f t="shared" si="7"/>
        <v>650</v>
      </c>
      <c r="P261" s="3">
        <v>650</v>
      </c>
      <c r="Q261" s="3">
        <v>0</v>
      </c>
    </row>
    <row r="262" spans="1:17" ht="105" x14ac:dyDescent="0.25">
      <c r="A262" s="3">
        <v>3352</v>
      </c>
      <c r="B262" s="3" t="s">
        <v>690</v>
      </c>
      <c r="C262" s="3" t="s">
        <v>532</v>
      </c>
      <c r="D262" s="3" t="s">
        <v>620</v>
      </c>
      <c r="E262" s="3" t="s">
        <v>17</v>
      </c>
      <c r="F262" s="3" t="s">
        <v>18</v>
      </c>
      <c r="G262" s="3" t="s">
        <v>26</v>
      </c>
      <c r="H262" s="3" t="s">
        <v>691</v>
      </c>
      <c r="I262" s="3" t="s">
        <v>34</v>
      </c>
      <c r="J262" s="3" t="s">
        <v>29</v>
      </c>
      <c r="K262" s="4">
        <v>42584</v>
      </c>
      <c r="L262" s="4">
        <v>42584</v>
      </c>
      <c r="M262" s="4">
        <v>46236</v>
      </c>
      <c r="N262" s="3">
        <v>10</v>
      </c>
      <c r="O262" s="3">
        <f t="shared" si="7"/>
        <v>500</v>
      </c>
      <c r="P262" s="3">
        <v>500</v>
      </c>
      <c r="Q262" s="3">
        <v>0</v>
      </c>
    </row>
    <row r="263" spans="1:17" ht="135" x14ac:dyDescent="0.25">
      <c r="A263" s="3">
        <v>3353</v>
      </c>
      <c r="B263" s="3" t="s">
        <v>692</v>
      </c>
      <c r="C263" s="3" t="s">
        <v>532</v>
      </c>
      <c r="D263" s="3" t="s">
        <v>620</v>
      </c>
      <c r="E263" s="3" t="s">
        <v>17</v>
      </c>
      <c r="F263" s="3" t="s">
        <v>18</v>
      </c>
      <c r="G263" s="3" t="s">
        <v>26</v>
      </c>
      <c r="H263" s="3" t="s">
        <v>693</v>
      </c>
      <c r="I263" s="3" t="s">
        <v>34</v>
      </c>
      <c r="J263" s="3" t="s">
        <v>29</v>
      </c>
      <c r="K263" s="4">
        <v>42576</v>
      </c>
      <c r="L263" s="4">
        <v>42578</v>
      </c>
      <c r="M263" s="4">
        <v>46230</v>
      </c>
      <c r="N263" s="3">
        <v>10</v>
      </c>
      <c r="O263" s="3">
        <f t="shared" si="7"/>
        <v>500</v>
      </c>
      <c r="P263" s="3">
        <v>500</v>
      </c>
      <c r="Q263" s="3">
        <v>0</v>
      </c>
    </row>
    <row r="264" spans="1:17" ht="120" x14ac:dyDescent="0.25">
      <c r="A264" s="3">
        <v>19066</v>
      </c>
      <c r="B264" s="3" t="s">
        <v>696</v>
      </c>
      <c r="C264" s="3" t="s">
        <v>697</v>
      </c>
      <c r="D264" s="3" t="s">
        <v>698</v>
      </c>
      <c r="E264" s="3" t="s">
        <v>375</v>
      </c>
      <c r="F264" s="3" t="s">
        <v>699</v>
      </c>
      <c r="G264" s="3" t="s">
        <v>700</v>
      </c>
      <c r="H264" s="3" t="s">
        <v>701</v>
      </c>
      <c r="I264" s="3" t="s">
        <v>20</v>
      </c>
      <c r="J264" s="3" t="s">
        <v>29</v>
      </c>
      <c r="K264" s="4">
        <v>45588</v>
      </c>
      <c r="L264" s="4">
        <v>45621</v>
      </c>
      <c r="M264" s="4">
        <v>47812</v>
      </c>
      <c r="N264" s="3">
        <v>6</v>
      </c>
      <c r="O264" s="3">
        <f>SUM(P264+Q264)</f>
        <v>1165257.6299999999</v>
      </c>
      <c r="P264" s="3">
        <v>1165257.6299999999</v>
      </c>
      <c r="Q264" s="3">
        <v>0</v>
      </c>
    </row>
    <row r="265" spans="1:17" ht="105" x14ac:dyDescent="0.25">
      <c r="A265" s="3">
        <v>18963</v>
      </c>
      <c r="B265" s="3" t="s">
        <v>711</v>
      </c>
      <c r="C265" s="3" t="s">
        <v>702</v>
      </c>
      <c r="D265" s="3" t="s">
        <v>703</v>
      </c>
      <c r="E265" s="3" t="s">
        <v>59</v>
      </c>
      <c r="F265" s="3" t="s">
        <v>419</v>
      </c>
      <c r="G265" s="3" t="s">
        <v>132</v>
      </c>
      <c r="H265" s="3" t="s">
        <v>704</v>
      </c>
      <c r="I265" s="3" t="s">
        <v>20</v>
      </c>
      <c r="J265" s="3" t="s">
        <v>29</v>
      </c>
      <c r="K265" s="4">
        <v>45531</v>
      </c>
      <c r="L265" s="4">
        <v>45582</v>
      </c>
      <c r="M265" s="4">
        <v>51791</v>
      </c>
      <c r="N265" s="3">
        <v>17</v>
      </c>
      <c r="O265" s="3">
        <f>SUM(P265+Q265)</f>
        <v>12036596</v>
      </c>
      <c r="P265" s="3">
        <v>9027447</v>
      </c>
      <c r="Q265" s="3">
        <v>3009149</v>
      </c>
    </row>
    <row r="266" spans="1:17" ht="90" x14ac:dyDescent="0.25">
      <c r="A266" s="3">
        <v>18751</v>
      </c>
      <c r="B266" s="3" t="s">
        <v>705</v>
      </c>
      <c r="C266" s="3" t="s">
        <v>31</v>
      </c>
      <c r="D266" s="3" t="s">
        <v>213</v>
      </c>
      <c r="E266" s="3" t="s">
        <v>17</v>
      </c>
      <c r="F266" s="3" t="s">
        <v>18</v>
      </c>
      <c r="G266" s="3" t="s">
        <v>19</v>
      </c>
      <c r="H266" s="3" t="s">
        <v>708</v>
      </c>
      <c r="I266" s="3" t="s">
        <v>34</v>
      </c>
      <c r="J266" s="3" t="s">
        <v>29</v>
      </c>
      <c r="K266" s="4">
        <v>45526</v>
      </c>
      <c r="L266" s="4">
        <v>45551</v>
      </c>
      <c r="M266" s="4">
        <v>47377</v>
      </c>
      <c r="N266" s="3">
        <v>5</v>
      </c>
      <c r="O266" s="3">
        <v>163.47</v>
      </c>
      <c r="P266" s="3">
        <v>163.47</v>
      </c>
      <c r="Q266" s="3">
        <v>0</v>
      </c>
    </row>
    <row r="267" spans="1:17" ht="150" x14ac:dyDescent="0.25">
      <c r="A267" s="3">
        <v>18689</v>
      </c>
      <c r="B267" s="3" t="s">
        <v>706</v>
      </c>
      <c r="C267" s="3" t="s">
        <v>287</v>
      </c>
      <c r="D267" s="3" t="s">
        <v>275</v>
      </c>
      <c r="E267" s="3" t="s">
        <v>17</v>
      </c>
      <c r="F267" s="3" t="s">
        <v>18</v>
      </c>
      <c r="G267" s="3" t="s">
        <v>26</v>
      </c>
      <c r="H267" s="3" t="s">
        <v>709</v>
      </c>
      <c r="I267" s="3" t="s">
        <v>34</v>
      </c>
      <c r="J267" s="3" t="s">
        <v>29</v>
      </c>
      <c r="K267" s="4">
        <v>45531</v>
      </c>
      <c r="L267" s="4">
        <v>45566</v>
      </c>
      <c r="M267" s="4">
        <v>47392</v>
      </c>
      <c r="N267" s="3">
        <v>5</v>
      </c>
      <c r="O267" s="3">
        <v>4641.34</v>
      </c>
      <c r="P267" s="3">
        <v>4641.34</v>
      </c>
      <c r="Q267" s="3">
        <v>0</v>
      </c>
    </row>
    <row r="268" spans="1:17" ht="75" x14ac:dyDescent="0.25">
      <c r="A268" s="3">
        <v>18230</v>
      </c>
      <c r="B268" s="3" t="s">
        <v>707</v>
      </c>
      <c r="C268" s="3" t="s">
        <v>48</v>
      </c>
      <c r="D268" s="3" t="s">
        <v>656</v>
      </c>
      <c r="E268" s="3" t="s">
        <v>17</v>
      </c>
      <c r="F268" s="3" t="s">
        <v>18</v>
      </c>
      <c r="G268" s="3" t="s">
        <v>26</v>
      </c>
      <c r="H268" s="3" t="s">
        <v>710</v>
      </c>
      <c r="I268" s="3" t="s">
        <v>49</v>
      </c>
      <c r="J268" s="3" t="s">
        <v>29</v>
      </c>
      <c r="K268" s="4"/>
      <c r="L268" s="4">
        <v>45551</v>
      </c>
      <c r="M268" s="4">
        <v>49156</v>
      </c>
      <c r="N268" s="3">
        <v>9</v>
      </c>
      <c r="O268" s="3">
        <v>3489.79</v>
      </c>
      <c r="P268" s="3">
        <v>3489.79</v>
      </c>
      <c r="Q268" s="3">
        <v>0</v>
      </c>
    </row>
    <row r="269" spans="1:17" ht="45" x14ac:dyDescent="0.25">
      <c r="A269" s="3">
        <v>19140</v>
      </c>
      <c r="B269" s="3" t="s">
        <v>712</v>
      </c>
      <c r="C269" s="3" t="s">
        <v>75</v>
      </c>
      <c r="D269" s="3" t="s">
        <v>69</v>
      </c>
      <c r="E269" s="3" t="s">
        <v>17</v>
      </c>
      <c r="F269" s="3" t="s">
        <v>18</v>
      </c>
      <c r="G269" s="3" t="s">
        <v>166</v>
      </c>
      <c r="H269" s="3" t="s">
        <v>713</v>
      </c>
      <c r="I269" s="3" t="s">
        <v>34</v>
      </c>
      <c r="J269" s="3" t="s">
        <v>29</v>
      </c>
      <c r="K269" s="4">
        <v>45635</v>
      </c>
      <c r="L269" s="4">
        <v>45636</v>
      </c>
      <c r="M269" s="4">
        <v>49288</v>
      </c>
      <c r="N269" s="3">
        <v>10</v>
      </c>
      <c r="O269" s="3">
        <f>SUM(P269+Q269)</f>
        <v>1200</v>
      </c>
      <c r="P269" s="3">
        <v>1200</v>
      </c>
      <c r="Q269" s="3">
        <v>0</v>
      </c>
    </row>
    <row r="270" spans="1:17" ht="60" x14ac:dyDescent="0.25">
      <c r="A270" s="3">
        <v>19141</v>
      </c>
      <c r="B270" s="3" t="s">
        <v>714</v>
      </c>
      <c r="C270" s="3" t="s">
        <v>558</v>
      </c>
      <c r="D270" s="3" t="s">
        <v>69</v>
      </c>
      <c r="E270" s="3" t="s">
        <v>17</v>
      </c>
      <c r="F270" s="3" t="s">
        <v>18</v>
      </c>
      <c r="G270" s="3" t="s">
        <v>715</v>
      </c>
      <c r="H270" s="3" t="s">
        <v>716</v>
      </c>
      <c r="I270" s="3" t="s">
        <v>34</v>
      </c>
      <c r="J270" s="3" t="s">
        <v>29</v>
      </c>
      <c r="K270" s="4">
        <v>45635</v>
      </c>
      <c r="L270" s="4">
        <v>45642</v>
      </c>
      <c r="M270" s="4">
        <v>49294</v>
      </c>
      <c r="N270" s="3">
        <v>10</v>
      </c>
      <c r="O270" s="3">
        <f t="shared" ref="O270:O274" si="8">SUM(P270+Q270)</f>
        <v>1600</v>
      </c>
      <c r="P270" s="3">
        <v>1600</v>
      </c>
      <c r="Q270" s="3">
        <v>0</v>
      </c>
    </row>
    <row r="271" spans="1:17" ht="60" x14ac:dyDescent="0.25">
      <c r="A271" s="3">
        <v>19932</v>
      </c>
      <c r="B271" s="3" t="s">
        <v>463</v>
      </c>
      <c r="C271" s="3" t="s">
        <v>410</v>
      </c>
      <c r="D271" s="3" t="s">
        <v>464</v>
      </c>
      <c r="E271" s="3" t="s">
        <v>17</v>
      </c>
      <c r="F271" s="3" t="s">
        <v>18</v>
      </c>
      <c r="G271" s="3" t="s">
        <v>119</v>
      </c>
      <c r="H271" s="3" t="s">
        <v>717</v>
      </c>
      <c r="I271" s="3" t="s">
        <v>134</v>
      </c>
      <c r="J271" s="3" t="s">
        <v>29</v>
      </c>
      <c r="K271" s="4">
        <v>43567</v>
      </c>
      <c r="L271" s="4">
        <v>43567</v>
      </c>
      <c r="M271" s="4">
        <v>46489</v>
      </c>
      <c r="N271" s="3">
        <v>8</v>
      </c>
      <c r="O271" s="3">
        <f t="shared" si="8"/>
        <v>1352.96</v>
      </c>
      <c r="P271" s="3">
        <v>1352.96</v>
      </c>
      <c r="Q271" s="3">
        <v>0</v>
      </c>
    </row>
    <row r="272" spans="1:17" ht="60" x14ac:dyDescent="0.25">
      <c r="A272" s="3">
        <v>19933</v>
      </c>
      <c r="B272" s="3" t="s">
        <v>718</v>
      </c>
      <c r="C272" s="3" t="s">
        <v>410</v>
      </c>
      <c r="D272" s="3" t="s">
        <v>464</v>
      </c>
      <c r="E272" s="3" t="s">
        <v>17</v>
      </c>
      <c r="F272" s="3" t="s">
        <v>18</v>
      </c>
      <c r="G272" s="3" t="s">
        <v>19</v>
      </c>
      <c r="H272" s="3" t="s">
        <v>719</v>
      </c>
      <c r="I272" s="3" t="s">
        <v>71</v>
      </c>
      <c r="J272" s="3" t="s">
        <v>29</v>
      </c>
      <c r="K272" s="4">
        <v>43545</v>
      </c>
      <c r="L272" s="4">
        <v>43529</v>
      </c>
      <c r="M272" s="4">
        <v>46451</v>
      </c>
      <c r="N272" s="3">
        <v>8</v>
      </c>
      <c r="O272" s="3">
        <f t="shared" si="8"/>
        <v>288.26</v>
      </c>
      <c r="P272" s="3">
        <v>288.26</v>
      </c>
      <c r="Q272" s="3">
        <v>0</v>
      </c>
    </row>
    <row r="273" spans="1:17" ht="60" x14ac:dyDescent="0.25">
      <c r="A273" s="3">
        <v>20133</v>
      </c>
      <c r="B273" s="3" t="s">
        <v>718</v>
      </c>
      <c r="C273" s="3" t="s">
        <v>410</v>
      </c>
      <c r="D273" s="3" t="s">
        <v>464</v>
      </c>
      <c r="E273" s="3" t="s">
        <v>17</v>
      </c>
      <c r="F273" s="3" t="s">
        <v>18</v>
      </c>
      <c r="G273" s="3" t="s">
        <v>220</v>
      </c>
      <c r="H273" s="3" t="s">
        <v>720</v>
      </c>
      <c r="I273" s="3" t="s">
        <v>134</v>
      </c>
      <c r="J273" s="3" t="s">
        <v>29</v>
      </c>
      <c r="K273" s="4">
        <v>43539</v>
      </c>
      <c r="L273" s="4">
        <v>43539</v>
      </c>
      <c r="M273" s="4">
        <v>46461</v>
      </c>
      <c r="N273" s="3">
        <v>8</v>
      </c>
      <c r="O273" s="3">
        <f t="shared" si="8"/>
        <v>391.52</v>
      </c>
      <c r="P273" s="3">
        <v>391.52</v>
      </c>
      <c r="Q273" s="3">
        <v>0</v>
      </c>
    </row>
    <row r="274" spans="1:17" ht="90" x14ac:dyDescent="0.25">
      <c r="A274" s="3">
        <v>20182</v>
      </c>
      <c r="B274" s="3" t="s">
        <v>721</v>
      </c>
      <c r="C274" s="3" t="s">
        <v>100</v>
      </c>
      <c r="D274" s="3" t="s">
        <v>506</v>
      </c>
      <c r="E274" s="3" t="s">
        <v>17</v>
      </c>
      <c r="F274" s="3" t="s">
        <v>18</v>
      </c>
      <c r="G274" s="3" t="s">
        <v>119</v>
      </c>
      <c r="H274" s="3" t="s">
        <v>722</v>
      </c>
      <c r="I274" s="3" t="s">
        <v>71</v>
      </c>
      <c r="J274" s="3" t="s">
        <v>29</v>
      </c>
      <c r="K274" s="4">
        <v>45503</v>
      </c>
      <c r="L274" s="4">
        <v>45593</v>
      </c>
      <c r="M274" s="4">
        <v>45593</v>
      </c>
      <c r="N274" s="3">
        <v>10</v>
      </c>
      <c r="O274" s="3">
        <f t="shared" si="8"/>
        <v>1843.64</v>
      </c>
      <c r="P274" s="3">
        <v>1843.64</v>
      </c>
      <c r="Q274" s="3">
        <v>0</v>
      </c>
    </row>
    <row r="275" spans="1:17" x14ac:dyDescent="0.25">
      <c r="A275" s="5"/>
      <c r="B275" s="5" t="s">
        <v>695</v>
      </c>
      <c r="C275" s="5"/>
      <c r="D275" s="5"/>
      <c r="E275" s="5"/>
      <c r="F275" s="5"/>
      <c r="G275" s="5"/>
      <c r="H275" s="5"/>
      <c r="I275" s="5"/>
      <c r="J275" s="5"/>
      <c r="K275" s="5"/>
      <c r="L275" s="5"/>
      <c r="M275" s="5"/>
      <c r="N275" s="5"/>
      <c r="O275" s="6">
        <f>P275+Q275</f>
        <v>65289240.983420007</v>
      </c>
      <c r="P275" s="5">
        <f>SUM(P6:P274)</f>
        <v>53216779.076420009</v>
      </c>
      <c r="Q275" s="5">
        <f>SUM(Q6:Q274)</f>
        <v>12072461.907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ЦГЧП ФАС</cp:lastModifiedBy>
  <dcterms:created xsi:type="dcterms:W3CDTF">2024-10-03T05:47:38Z</dcterms:created>
  <dcterms:modified xsi:type="dcterms:W3CDTF">2025-05-05T05:07:32Z</dcterms:modified>
</cp:coreProperties>
</file>